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416" windowWidth="19260" windowHeight="11775" activeTab="0"/>
  </bookViews>
  <sheets>
    <sheet name="маршруты" sheetId="1" r:id="rId1"/>
    <sheet name="Лист1" sheetId="2" r:id="rId2"/>
  </sheets>
  <definedNames>
    <definedName name="_xlnm.Print_Area" localSheetId="0">'маршруты'!$A$1:$DL$48</definedName>
  </definedNames>
  <calcPr fullCalcOnLoad="1"/>
</workbook>
</file>

<file path=xl/sharedStrings.xml><?xml version="1.0" encoding="utf-8"?>
<sst xmlns="http://schemas.openxmlformats.org/spreadsheetml/2006/main" count="380" uniqueCount="308">
  <si>
    <t>07:51</t>
  </si>
  <si>
    <t>08:51</t>
  </si>
  <si>
    <t>09:49</t>
  </si>
  <si>
    <t>10:29</t>
  </si>
  <si>
    <t>11:31</t>
  </si>
  <si>
    <t>09:10</t>
  </si>
  <si>
    <t>09:30</t>
  </si>
  <si>
    <t>10:48</t>
  </si>
  <si>
    <t>07:47</t>
  </si>
  <si>
    <t>09:48</t>
  </si>
  <si>
    <t>10:49</t>
  </si>
  <si>
    <t>11:41</t>
  </si>
  <si>
    <t>11:47</t>
  </si>
  <si>
    <t>07:49</t>
  </si>
  <si>
    <t>08:42</t>
  </si>
  <si>
    <t>08:58</t>
  </si>
  <si>
    <t>11:26</t>
  </si>
  <si>
    <t>11:53</t>
  </si>
  <si>
    <t>08:35</t>
  </si>
  <si>
    <t>08:56</t>
  </si>
  <si>
    <t>09:45</t>
  </si>
  <si>
    <t>09:59</t>
  </si>
  <si>
    <t>10:06</t>
  </si>
  <si>
    <t>10:20</t>
  </si>
  <si>
    <t>10:34</t>
  </si>
  <si>
    <t>10:41</t>
  </si>
  <si>
    <t>11:25</t>
  </si>
  <si>
    <t>06:35</t>
  </si>
  <si>
    <t>06:00</t>
  </si>
  <si>
    <t>11:00</t>
  </si>
  <si>
    <t>09:25</t>
  </si>
  <si>
    <t>09:57</t>
  </si>
  <si>
    <t>07:15</t>
  </si>
  <si>
    <t>09:02</t>
  </si>
  <si>
    <t>10:05</t>
  </si>
  <si>
    <t>11:48</t>
  </si>
  <si>
    <t>07:45</t>
  </si>
  <si>
    <t>08:46</t>
  </si>
  <si>
    <t>12:41</t>
  </si>
  <si>
    <t>10:40</t>
  </si>
  <si>
    <t>12:05</t>
  </si>
  <si>
    <t>09:40</t>
  </si>
  <si>
    <t>11:04</t>
  </si>
  <si>
    <t>11:33</t>
  </si>
  <si>
    <t xml:space="preserve">
Железнодорожный вокзал </t>
  </si>
  <si>
    <t>08:09</t>
  </si>
  <si>
    <t>11:58</t>
  </si>
  <si>
    <t xml:space="preserve">Железнодорожный вокзал </t>
  </si>
  <si>
    <t>11:44</t>
  </si>
  <si>
    <t>12:32</t>
  </si>
  <si>
    <t xml:space="preserve">МСЧ-9 </t>
  </si>
  <si>
    <t>08:32</t>
  </si>
  <si>
    <t>09:28</t>
  </si>
  <si>
    <t>09:58</t>
  </si>
  <si>
    <t>10:39</t>
  </si>
  <si>
    <t>10:59</t>
  </si>
  <si>
    <t>06:45</t>
  </si>
  <si>
    <t>07:36</t>
  </si>
  <si>
    <t>06:33</t>
  </si>
  <si>
    <t xml:space="preserve">Микрорайон «Входной» </t>
  </si>
  <si>
    <t>08:15</t>
  </si>
  <si>
    <t>09:00</t>
  </si>
  <si>
    <t>10:42</t>
  </si>
  <si>
    <t>11:43</t>
  </si>
  <si>
    <t>12:16</t>
  </si>
  <si>
    <t>07:30</t>
  </si>
  <si>
    <t>07:57</t>
  </si>
  <si>
    <t>11:22</t>
  </si>
  <si>
    <t>09:36</t>
  </si>
  <si>
    <t>06:20</t>
  </si>
  <si>
    <t xml:space="preserve">Микрорайон «Булатово» </t>
  </si>
  <si>
    <t xml:space="preserve"> Пос. Чкаловский </t>
  </si>
  <si>
    <t>08:44</t>
  </si>
  <si>
    <t>10:04</t>
  </si>
  <si>
    <t>09:16</t>
  </si>
  <si>
    <t>12:36</t>
  </si>
  <si>
    <t>Пос. Чкаловский</t>
  </si>
  <si>
    <t>09:04</t>
  </si>
  <si>
    <t>12:10</t>
  </si>
  <si>
    <t>07:09</t>
  </si>
  <si>
    <t>08:23</t>
  </si>
  <si>
    <t>09:15</t>
  </si>
  <si>
    <t>12:09</t>
  </si>
  <si>
    <t>12:29</t>
  </si>
  <si>
    <t xml:space="preserve"> Пос. Чкаловский - Питомник</t>
  </si>
  <si>
    <t xml:space="preserve">Маршрут №17 </t>
  </si>
  <si>
    <t xml:space="preserve">Маршрут №34 </t>
  </si>
  <si>
    <t>Гараж ЦС</t>
  </si>
  <si>
    <t>Маршрут №26</t>
  </si>
  <si>
    <t>Маршрут №33</t>
  </si>
  <si>
    <t>Маршрут №79</t>
  </si>
  <si>
    <t>Маршрут №95</t>
  </si>
  <si>
    <t xml:space="preserve">Маршрут №119 </t>
  </si>
  <si>
    <t>07:00</t>
  </si>
  <si>
    <t>пос. Мелиораторов</t>
  </si>
  <si>
    <t>пос. Николаевка</t>
  </si>
  <si>
    <t xml:space="preserve">ТЭЦ-4 </t>
  </si>
  <si>
    <t>08:00</t>
  </si>
  <si>
    <t>11:14</t>
  </si>
  <si>
    <t>11:15</t>
  </si>
  <si>
    <t xml:space="preserve">Трикотажная фабрика </t>
  </si>
  <si>
    <t>11:01</t>
  </si>
  <si>
    <t>12:57</t>
  </si>
  <si>
    <t xml:space="preserve">Пос. Солнечный </t>
  </si>
  <si>
    <t>09:37</t>
  </si>
  <si>
    <t>11:05</t>
  </si>
  <si>
    <t>12:07</t>
  </si>
  <si>
    <t>12:27</t>
  </si>
  <si>
    <t>07:40</t>
  </si>
  <si>
    <t>12:28</t>
  </si>
  <si>
    <t>17:41</t>
  </si>
  <si>
    <t>06:10</t>
  </si>
  <si>
    <t>08:17</t>
  </si>
  <si>
    <t>11:40</t>
  </si>
  <si>
    <t>11:36</t>
  </si>
  <si>
    <t>12:31</t>
  </si>
  <si>
    <t xml:space="preserve"> Пос. Солнечный </t>
  </si>
  <si>
    <t>08:30</t>
  </si>
  <si>
    <t>11:30</t>
  </si>
  <si>
    <t>10:00</t>
  </si>
  <si>
    <t>05:21</t>
  </si>
  <si>
    <t>08:16</t>
  </si>
  <si>
    <t>09:06</t>
  </si>
  <si>
    <t>09:32</t>
  </si>
  <si>
    <t>08:38</t>
  </si>
  <si>
    <t>10:08</t>
  </si>
  <si>
    <t>10:16</t>
  </si>
  <si>
    <t>09:51</t>
  </si>
  <si>
    <t>05:57</t>
  </si>
  <si>
    <t>07:54</t>
  </si>
  <si>
    <t>10:32</t>
  </si>
  <si>
    <t xml:space="preserve">Ул. Крупской </t>
  </si>
  <si>
    <t>07:05</t>
  </si>
  <si>
    <t>15:44</t>
  </si>
  <si>
    <t>13:09</t>
  </si>
  <si>
    <t>14:48</t>
  </si>
  <si>
    <t xml:space="preserve">Онкодиспансер </t>
  </si>
  <si>
    <t>07:14</t>
  </si>
  <si>
    <t>09:52</t>
  </si>
  <si>
    <t>12:02</t>
  </si>
  <si>
    <t xml:space="preserve">Речной порт </t>
  </si>
  <si>
    <t>Омский нефтеперерабатывающий завод</t>
  </si>
  <si>
    <t>09:11</t>
  </si>
  <si>
    <t>08:47</t>
  </si>
  <si>
    <t>2 трамвай</t>
  </si>
  <si>
    <t>2 Троллейбус</t>
  </si>
  <si>
    <t>3 Троллейбус</t>
  </si>
  <si>
    <t>4 Трамвай</t>
  </si>
  <si>
    <t>4 Троллейбус</t>
  </si>
  <si>
    <t>7 Трамвай</t>
  </si>
  <si>
    <t>7 Троллейбус</t>
  </si>
  <si>
    <t>8 Трамвай</t>
  </si>
  <si>
    <t>9 Трамвай</t>
  </si>
  <si>
    <t>15 Троллейбус</t>
  </si>
  <si>
    <t>16 Троллейбус</t>
  </si>
  <si>
    <t>67 Троллейбус</t>
  </si>
  <si>
    <t xml:space="preserve">ПО «Полет» </t>
  </si>
  <si>
    <t xml:space="preserve">Ул. Котельникова </t>
  </si>
  <si>
    <t xml:space="preserve">Завод им. Попова </t>
  </si>
  <si>
    <t xml:space="preserve">Пос. Чкаловский </t>
  </si>
  <si>
    <t xml:space="preserve">Пос. Амурский </t>
  </si>
  <si>
    <t xml:space="preserve">Пос. Ермак </t>
  </si>
  <si>
    <t xml:space="preserve"> Ул. Стрельникова </t>
  </si>
  <si>
    <t xml:space="preserve">Ул. 3-й Разъезд </t>
  </si>
  <si>
    <t>05:50</t>
  </si>
  <si>
    <t>06:19</t>
  </si>
  <si>
    <t>08:31</t>
  </si>
  <si>
    <t>08:53</t>
  </si>
  <si>
    <t>09:39</t>
  </si>
  <si>
    <t>09:53</t>
  </si>
  <si>
    <t>09:24</t>
  </si>
  <si>
    <t>10:19</t>
  </si>
  <si>
    <t>11:27</t>
  </si>
  <si>
    <t>12:01</t>
  </si>
  <si>
    <t>12:53</t>
  </si>
  <si>
    <t>12:38</t>
  </si>
  <si>
    <t>10:46</t>
  </si>
  <si>
    <t>12 Троллейбус</t>
  </si>
  <si>
    <t>Микрорайон «Входной»</t>
  </si>
  <si>
    <t>Микр-н Осташково</t>
  </si>
  <si>
    <t>Кожевенный завод</t>
  </si>
  <si>
    <t xml:space="preserve">Ул. Бархатовой </t>
  </si>
  <si>
    <t xml:space="preserve"> Пос. Большие поля</t>
  </si>
  <si>
    <t>Пл. Победы</t>
  </si>
  <si>
    <t>Кладбище</t>
  </si>
  <si>
    <t>13:57</t>
  </si>
  <si>
    <t>16:46</t>
  </si>
  <si>
    <t>От Бархатовой до ОНПЗ</t>
  </si>
  <si>
    <t xml:space="preserve">Ул. 3-я Железнодорожная </t>
  </si>
  <si>
    <t>ПО «Иртыш»</t>
  </si>
  <si>
    <t>Микр-он «Новоалександровский» - Ул.Нефтезаводская</t>
  </si>
  <si>
    <t>Микр-он «Новоалександровский» - Пл. Победы</t>
  </si>
  <si>
    <t>Пос. Ермак</t>
  </si>
  <si>
    <t>Автоколонна 1251</t>
  </si>
  <si>
    <t>Строительный рынок «Южный» - ИКЕА</t>
  </si>
  <si>
    <t>Строительный рынок «Южный» - 12 мкр.</t>
  </si>
  <si>
    <t>Маршрут № 3</t>
  </si>
  <si>
    <t xml:space="preserve">Маршрут № 12 </t>
  </si>
  <si>
    <t>Маршрут № 13</t>
  </si>
  <si>
    <t>Маршрут № 21</t>
  </si>
  <si>
    <t>Маршрут № 22</t>
  </si>
  <si>
    <t>Маршрут № 25</t>
  </si>
  <si>
    <t>Маршрут № 29</t>
  </si>
  <si>
    <t xml:space="preserve">Маршрут № 32 </t>
  </si>
  <si>
    <t xml:space="preserve">Маршрут № 37 </t>
  </si>
  <si>
    <t>Маршрут № 45</t>
  </si>
  <si>
    <t>Маршрут № 46</t>
  </si>
  <si>
    <t>Маршрут № 49</t>
  </si>
  <si>
    <t>Маршрут № 61</t>
  </si>
  <si>
    <t>Маршрут № 69</t>
  </si>
  <si>
    <t>Маршрут № 88</t>
  </si>
  <si>
    <t>Маршрут № 90</t>
  </si>
  <si>
    <t>Маршрут № 96</t>
  </si>
  <si>
    <t xml:space="preserve">Маршрут № 103 </t>
  </si>
  <si>
    <t>Маршрут № 109</t>
  </si>
  <si>
    <t>Железнодорожный вокзал - пос. Северный</t>
  </si>
  <si>
    <t>Железнодорожный вокзал - микр-он Входной</t>
  </si>
  <si>
    <t>Железнодорожный вокзал - д. Приветная</t>
  </si>
  <si>
    <t>7:15</t>
  </si>
  <si>
    <t>6:17</t>
  </si>
  <si>
    <t>Пос. Чкаловский - пос. Дальний</t>
  </si>
  <si>
    <t>ОНПЗ</t>
  </si>
  <si>
    <t xml:space="preserve">Маршрут № 63 </t>
  </si>
  <si>
    <t>ТЭЦ-4  - Ул.Нефтезаводская</t>
  </si>
  <si>
    <t>9:36</t>
  </si>
  <si>
    <t>8:10</t>
  </si>
  <si>
    <t>10:58</t>
  </si>
  <si>
    <t>Облепиховая</t>
  </si>
  <si>
    <t>Маршрут № 58</t>
  </si>
  <si>
    <t>Маршрут № 62</t>
  </si>
  <si>
    <t>Большая Островка</t>
  </si>
  <si>
    <t>КДЦ "Маяковский"</t>
  </si>
  <si>
    <t>Маршрут № 78</t>
  </si>
  <si>
    <t>Маршрут № 83</t>
  </si>
  <si>
    <t>Кирпичный завод</t>
  </si>
  <si>
    <t xml:space="preserve">ИКЕА </t>
  </si>
  <si>
    <t>12 мкр</t>
  </si>
  <si>
    <t>д. Приветная</t>
  </si>
  <si>
    <t>Микр-он Входной</t>
  </si>
  <si>
    <t xml:space="preserve">Пос. Северный </t>
  </si>
  <si>
    <t>Ново-Кировское кладбище</t>
  </si>
  <si>
    <t>Пос. Магистральный</t>
  </si>
  <si>
    <t>От железнодорожного вокзала до Магистрального</t>
  </si>
  <si>
    <t xml:space="preserve">Пос. Дальний </t>
  </si>
  <si>
    <t xml:space="preserve">Питомник </t>
  </si>
  <si>
    <t xml:space="preserve">Ул. Нефтезаводская </t>
  </si>
  <si>
    <t>Ул. Бархатовой</t>
  </si>
  <si>
    <t>Пос Биофабрика</t>
  </si>
  <si>
    <t>Ул. 21-я Амурская до Стройплощадка 111</t>
  </si>
  <si>
    <t>Ул. 21-я Амурская до Автоколонна 1251</t>
  </si>
  <si>
    <t xml:space="preserve">Стройплощадка 111 </t>
  </si>
  <si>
    <r>
      <rPr>
        <b/>
        <sz val="14"/>
        <color indexed="8"/>
        <rFont val="Times New Roman"/>
        <family val="1"/>
      </rPr>
      <t>Маршрут № 14</t>
    </r>
    <r>
      <rPr>
        <sz val="14"/>
        <color indexed="8"/>
        <rFont val="Times New Roman"/>
        <family val="1"/>
      </rPr>
      <t xml:space="preserve"> </t>
    </r>
  </si>
  <si>
    <r>
      <rPr>
        <b/>
        <sz val="14"/>
        <color indexed="8"/>
        <rFont val="Times New Roman"/>
        <family val="1"/>
      </rPr>
      <t>Маршрут № 16</t>
    </r>
    <r>
      <rPr>
        <sz val="14"/>
        <color indexed="8"/>
        <rFont val="Times New Roman"/>
        <family val="1"/>
      </rPr>
      <t xml:space="preserve"> </t>
    </r>
  </si>
  <si>
    <r>
      <rPr>
        <b/>
        <sz val="14"/>
        <color indexed="8"/>
        <rFont val="Times New Roman"/>
        <family val="1"/>
      </rPr>
      <t>Маршрут № 24</t>
    </r>
    <r>
      <rPr>
        <sz val="14"/>
        <color indexed="8"/>
        <rFont val="Times New Roman"/>
        <family val="1"/>
      </rPr>
      <t xml:space="preserve"> </t>
    </r>
  </si>
  <si>
    <r>
      <t xml:space="preserve">Маршрут </t>
    </r>
    <r>
      <rPr>
        <b/>
        <i/>
        <sz val="14"/>
        <color indexed="8"/>
        <rFont val="Times New Roman"/>
        <family val="1"/>
      </rPr>
      <t>№</t>
    </r>
    <r>
      <rPr>
        <b/>
        <sz val="14"/>
        <color indexed="8"/>
        <rFont val="Times New Roman"/>
        <family val="1"/>
      </rPr>
      <t xml:space="preserve"> 110 </t>
    </r>
  </si>
  <si>
    <r>
      <rPr>
        <b/>
        <sz val="14"/>
        <color indexed="8"/>
        <rFont val="Times New Roman"/>
        <family val="1"/>
      </rPr>
      <t>Маршрут №125</t>
    </r>
    <r>
      <rPr>
        <sz val="14"/>
        <color indexed="8"/>
        <rFont val="Times New Roman"/>
        <family val="1"/>
      </rPr>
      <t xml:space="preserve"> </t>
    </r>
  </si>
  <si>
    <r>
      <rPr>
        <b/>
        <sz val="14"/>
        <color indexed="8"/>
        <rFont val="Times New Roman"/>
        <family val="1"/>
      </rPr>
      <t>Пос. Ермак</t>
    </r>
    <r>
      <rPr>
        <sz val="14"/>
        <color indexed="8"/>
        <rFont val="Times New Roman"/>
        <family val="1"/>
      </rPr>
      <t xml:space="preserve"> </t>
    </r>
  </si>
  <si>
    <r>
      <t>З</t>
    </r>
    <r>
      <rPr>
        <b/>
        <sz val="14"/>
        <color indexed="8"/>
        <rFont val="Times New Roman"/>
        <family val="1"/>
      </rPr>
      <t xml:space="preserve">авод им. Попова </t>
    </r>
  </si>
  <si>
    <r>
      <t xml:space="preserve"> </t>
    </r>
    <r>
      <rPr>
        <b/>
        <sz val="14"/>
        <color indexed="8"/>
        <rFont val="Times New Roman"/>
        <family val="1"/>
      </rPr>
      <t xml:space="preserve">Ул. Ярослава Гашека </t>
    </r>
  </si>
  <si>
    <r>
      <t xml:space="preserve"> </t>
    </r>
    <r>
      <rPr>
        <b/>
        <sz val="14"/>
        <color indexed="8"/>
        <rFont val="Times New Roman"/>
        <family val="1"/>
      </rPr>
      <t xml:space="preserve">Ул. Котельникова </t>
    </r>
  </si>
  <si>
    <r>
      <t xml:space="preserve"> </t>
    </r>
    <r>
      <rPr>
        <b/>
        <sz val="14"/>
        <color indexed="8"/>
        <rFont val="Times New Roman"/>
        <family val="1"/>
      </rPr>
      <t>Ул. Бархатовой</t>
    </r>
  </si>
  <si>
    <r>
      <t xml:space="preserve"> </t>
    </r>
    <r>
      <rPr>
        <b/>
        <sz val="14"/>
        <color indexed="8"/>
        <rFont val="Times New Roman"/>
        <family val="1"/>
      </rPr>
      <t xml:space="preserve">Ул. Малунцева </t>
    </r>
  </si>
  <si>
    <r>
      <t xml:space="preserve"> </t>
    </r>
    <r>
      <rPr>
        <b/>
        <sz val="14"/>
        <color indexed="8"/>
        <rFont val="Times New Roman"/>
        <family val="1"/>
      </rPr>
      <t xml:space="preserve">Микр-он «Первокирпичный» </t>
    </r>
  </si>
  <si>
    <r>
      <t xml:space="preserve"> </t>
    </r>
    <r>
      <rPr>
        <b/>
        <sz val="14"/>
        <color indexed="8"/>
        <rFont val="Times New Roman"/>
        <family val="1"/>
      </rPr>
      <t xml:space="preserve">ПО «Иртыш» </t>
    </r>
  </si>
  <si>
    <r>
      <t xml:space="preserve"> </t>
    </r>
    <r>
      <rPr>
        <b/>
        <sz val="14"/>
        <color indexed="8"/>
        <rFont val="Times New Roman"/>
        <family val="1"/>
      </rPr>
      <t>Ул. Ярослава Гашека</t>
    </r>
    <r>
      <rPr>
        <sz val="14"/>
        <color indexed="8"/>
        <rFont val="Times New Roman"/>
        <family val="1"/>
      </rPr>
      <t xml:space="preserve"> </t>
    </r>
  </si>
  <si>
    <r>
      <t xml:space="preserve"> </t>
    </r>
    <r>
      <rPr>
        <b/>
        <sz val="14"/>
        <color indexed="8"/>
        <rFont val="Times New Roman"/>
        <family val="1"/>
      </rPr>
      <t xml:space="preserve">Ул. Стрельникова </t>
    </r>
  </si>
  <si>
    <r>
      <t xml:space="preserve"> </t>
    </r>
    <r>
      <rPr>
        <b/>
        <sz val="14"/>
        <color indexed="8"/>
        <rFont val="Times New Roman"/>
        <family val="1"/>
      </rPr>
      <t xml:space="preserve">Пос. Рыбачий </t>
    </r>
  </si>
  <si>
    <r>
      <t xml:space="preserve"> </t>
    </r>
    <r>
      <rPr>
        <b/>
        <sz val="14"/>
        <color indexed="8"/>
        <rFont val="Times New Roman"/>
        <family val="1"/>
      </rPr>
      <t>Пос. Солнечный</t>
    </r>
  </si>
  <si>
    <r>
      <rPr>
        <b/>
        <sz val="14"/>
        <color indexed="8"/>
        <rFont val="Times New Roman"/>
        <family val="1"/>
      </rPr>
      <t>Микр-он «Первокирпичный»</t>
    </r>
    <r>
      <rPr>
        <sz val="14"/>
        <color indexed="8"/>
        <rFont val="Times New Roman"/>
        <family val="1"/>
      </rPr>
      <t xml:space="preserve"> </t>
    </r>
  </si>
  <si>
    <r>
      <t xml:space="preserve"> </t>
    </r>
    <r>
      <rPr>
        <b/>
        <sz val="14"/>
        <color indexed="8"/>
        <rFont val="Times New Roman"/>
        <family val="1"/>
      </rPr>
      <t xml:space="preserve">Пос. Чукреевка </t>
    </r>
  </si>
  <si>
    <r>
      <t xml:space="preserve"> </t>
    </r>
    <r>
      <rPr>
        <b/>
        <sz val="14"/>
        <color indexed="8"/>
        <rFont val="Times New Roman"/>
        <family val="1"/>
      </rPr>
      <t xml:space="preserve">Пос. Солнечный </t>
    </r>
  </si>
  <si>
    <r>
      <t xml:space="preserve"> </t>
    </r>
    <r>
      <rPr>
        <b/>
        <sz val="14"/>
        <color indexed="8"/>
        <rFont val="Times New Roman"/>
        <family val="1"/>
      </rPr>
      <t xml:space="preserve">Пос. Большие Поля </t>
    </r>
  </si>
  <si>
    <t>6:00 до ОНПЗ</t>
  </si>
  <si>
    <t>Информация об утренних рейсах на маршрутах 01.01.2022</t>
  </si>
  <si>
    <t>пос. Рыбачий</t>
  </si>
  <si>
    <t>ДСК-2</t>
  </si>
  <si>
    <t>Староз. Рощ</t>
  </si>
  <si>
    <t>19.30</t>
  </si>
  <si>
    <t>21.35</t>
  </si>
  <si>
    <t>19.49</t>
  </si>
  <si>
    <t>21.55</t>
  </si>
  <si>
    <t>20.11</t>
  </si>
  <si>
    <t>22.15</t>
  </si>
  <si>
    <t>20.31</t>
  </si>
  <si>
    <t>22.35</t>
  </si>
  <si>
    <t>20.53</t>
  </si>
  <si>
    <t>23.03</t>
  </si>
  <si>
    <t>19.10</t>
  </si>
  <si>
    <t>21.16</t>
  </si>
  <si>
    <t>резерв</t>
  </si>
  <si>
    <t>Ясная Поляна</t>
  </si>
  <si>
    <t xml:space="preserve"> Ул. 21-я Амурская - Ясная Поляна</t>
  </si>
  <si>
    <t xml:space="preserve">Пос. Светлый </t>
  </si>
  <si>
    <t>ПО "Иртыш"</t>
  </si>
  <si>
    <t>Пожарная часть</t>
  </si>
  <si>
    <t>5:35 до ОНПЗ</t>
  </si>
  <si>
    <t>5:53 до ОНПЗ</t>
  </si>
  <si>
    <t>6:23 до ОНПЗ</t>
  </si>
  <si>
    <t>6:41 до ОНПЗ</t>
  </si>
  <si>
    <t>7:10 до ОНПЗ</t>
  </si>
  <si>
    <t>7:30 до ОНПЗ</t>
  </si>
  <si>
    <t>7:40 до ОНПЗ</t>
  </si>
  <si>
    <t>8:00 до ОНПЗ</t>
  </si>
  <si>
    <t>8:20 до ОНПЗ</t>
  </si>
  <si>
    <t>6:18 до ОНПЗ</t>
  </si>
  <si>
    <t>6:35 до ОНПЗ</t>
  </si>
  <si>
    <t>6:57 до ОНПЗ</t>
  </si>
  <si>
    <t xml:space="preserve"> Пос. Ермак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</si>
</sst>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color indexed="8"/>
      <name val="Calibri"/>
      <family val="2"/>
    </font>
    <font>
      <i/>
      <sz val="14"/>
      <color indexed="36"/>
      <name val="Times New Roman"/>
      <family val="1"/>
    </font>
    <font>
      <b/>
      <sz val="14"/>
      <color indexed="10"/>
      <name val="Calibri"/>
      <family val="2"/>
    </font>
    <font>
      <b/>
      <i/>
      <sz val="12"/>
      <color indexed="36"/>
      <name val="Calibri"/>
      <family val="2"/>
    </font>
    <font>
      <b/>
      <i/>
      <sz val="12"/>
      <color indexed="10"/>
      <name val="Calibri"/>
      <family val="2"/>
    </font>
    <font>
      <b/>
      <sz val="14"/>
      <color indexed="8"/>
      <name val="Calibri"/>
      <family val="2"/>
    </font>
    <font>
      <i/>
      <sz val="14"/>
      <color indexed="12"/>
      <name val="Times New Roman"/>
      <family val="1"/>
    </font>
    <font>
      <sz val="11"/>
      <color indexed="10"/>
      <name val="Calibri"/>
      <family val="2"/>
    </font>
    <font>
      <b/>
      <i/>
      <sz val="14"/>
      <color indexed="53"/>
      <name val="Times New Roman"/>
      <family val="1"/>
    </font>
    <font>
      <sz val="14"/>
      <color indexed="10"/>
      <name val="Times New Roman"/>
      <family val="1"/>
    </font>
    <font>
      <sz val="14"/>
      <color indexed="4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4"/>
      <color rgb="FF7030A0"/>
      <name val="Times New Roman"/>
      <family val="1"/>
    </font>
    <font>
      <b/>
      <sz val="14"/>
      <color rgb="FFFF0000"/>
      <name val="Calibri"/>
      <family val="2"/>
    </font>
    <font>
      <b/>
      <i/>
      <sz val="12"/>
      <color rgb="FF7030A0"/>
      <name val="Calibri"/>
      <family val="2"/>
    </font>
    <font>
      <b/>
      <i/>
      <sz val="12"/>
      <color rgb="FFFF0000"/>
      <name val="Calibri"/>
      <family val="2"/>
    </font>
    <font>
      <b/>
      <sz val="14"/>
      <color theme="1"/>
      <name val="Calibri"/>
      <family val="2"/>
    </font>
    <font>
      <i/>
      <sz val="14"/>
      <color rgb="FF0000FF"/>
      <name val="Times New Roman"/>
      <family val="1"/>
    </font>
    <font>
      <b/>
      <i/>
      <sz val="14"/>
      <color theme="9" tint="-0.24997000396251678"/>
      <name val="Times New Roman"/>
      <family val="1"/>
    </font>
    <font>
      <sz val="14"/>
      <color rgb="FFFF0000"/>
      <name val="Times New Roman"/>
      <family val="1"/>
    </font>
    <font>
      <sz val="14"/>
      <color rgb="FF33CCFF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20" fontId="50" fillId="0" borderId="0" xfId="0" applyNumberFormat="1" applyFont="1" applyFill="1" applyAlignment="1">
      <alignment horizontal="center" vertical="top" wrapText="1"/>
    </xf>
    <xf numFmtId="0" fontId="51" fillId="0" borderId="0" xfId="0" applyFont="1" applyFill="1" applyAlignment="1">
      <alignment/>
    </xf>
    <xf numFmtId="0" fontId="52" fillId="0" borderId="0" xfId="0" applyFont="1" applyFill="1" applyBorder="1" applyAlignment="1">
      <alignment vertic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left" vertical="center"/>
    </xf>
    <xf numFmtId="0" fontId="51" fillId="0" borderId="0" xfId="0" applyFont="1" applyFill="1" applyAlignment="1">
      <alignment horizontal="right"/>
    </xf>
    <xf numFmtId="0" fontId="53" fillId="0" borderId="0" xfId="0" applyFont="1" applyFill="1" applyBorder="1" applyAlignment="1">
      <alignment horizontal="center" vertical="center" wrapText="1"/>
    </xf>
    <xf numFmtId="20" fontId="53" fillId="0" borderId="0" xfId="0" applyNumberFormat="1" applyFont="1" applyFill="1" applyAlignment="1">
      <alignment horizontal="center" vertical="top" wrapText="1"/>
    </xf>
    <xf numFmtId="20" fontId="53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left" vertical="top" wrapText="1"/>
    </xf>
    <xf numFmtId="20" fontId="53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right" vertical="center" wrapText="1"/>
    </xf>
    <xf numFmtId="0" fontId="51" fillId="0" borderId="0" xfId="0" applyFont="1" applyFill="1" applyAlignment="1">
      <alignment horizontal="left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wrapText="1"/>
    </xf>
    <xf numFmtId="20" fontId="54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/>
    </xf>
    <xf numFmtId="20" fontId="55" fillId="0" borderId="0" xfId="0" applyNumberFormat="1" applyFont="1" applyFill="1" applyBorder="1" applyAlignment="1">
      <alignment horizontal="left" wrapText="1"/>
    </xf>
    <xf numFmtId="0" fontId="51" fillId="0" borderId="0" xfId="0" applyFont="1" applyFill="1" applyAlignment="1">
      <alignment horizontal="left"/>
    </xf>
    <xf numFmtId="0" fontId="52" fillId="0" borderId="0" xfId="0" applyFont="1" applyFill="1" applyBorder="1" applyAlignment="1">
      <alignment horizontal="center" wrapText="1"/>
    </xf>
    <xf numFmtId="0" fontId="51" fillId="0" borderId="0" xfId="0" applyFont="1" applyFill="1" applyAlignment="1">
      <alignment horizontal="left" vertical="top" wrapText="1"/>
    </xf>
    <xf numFmtId="0" fontId="54" fillId="0" borderId="0" xfId="0" applyFont="1" applyFill="1" applyBorder="1" applyAlignment="1">
      <alignment horizontal="right" vertical="center" wrapText="1"/>
    </xf>
    <xf numFmtId="0" fontId="51" fillId="0" borderId="0" xfId="0" applyFont="1" applyFill="1" applyAlignment="1">
      <alignment horizontal="right" vertical="top" wrapText="1"/>
    </xf>
    <xf numFmtId="0" fontId="54" fillId="0" borderId="17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top" wrapText="1"/>
    </xf>
    <xf numFmtId="0" fontId="52" fillId="0" borderId="17" xfId="0" applyFont="1" applyFill="1" applyBorder="1" applyAlignment="1">
      <alignment horizontal="center" vertical="center" wrapText="1"/>
    </xf>
    <xf numFmtId="20" fontId="53" fillId="0" borderId="16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Fill="1" applyBorder="1" applyAlignment="1">
      <alignment horizontal="right" vertical="center" wrapText="1"/>
    </xf>
    <xf numFmtId="49" fontId="53" fillId="0" borderId="0" xfId="0" applyNumberFormat="1" applyFont="1" applyFill="1" applyBorder="1" applyAlignment="1">
      <alignment horizontal="center" vertical="center" wrapText="1"/>
    </xf>
    <xf numFmtId="20" fontId="53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top" wrapText="1"/>
    </xf>
    <xf numFmtId="20" fontId="6" fillId="0" borderId="17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Alignment="1">
      <alignment/>
    </xf>
    <xf numFmtId="0" fontId="51" fillId="0" borderId="0" xfId="0" applyFont="1" applyFill="1" applyBorder="1" applyAlignment="1">
      <alignment/>
    </xf>
    <xf numFmtId="20" fontId="54" fillId="0" borderId="0" xfId="0" applyNumberFormat="1" applyFont="1" applyFill="1" applyAlignment="1">
      <alignment horizontal="center" vertical="top" wrapText="1"/>
    </xf>
    <xf numFmtId="0" fontId="51" fillId="0" borderId="0" xfId="0" applyFont="1" applyFill="1" applyBorder="1" applyAlignment="1">
      <alignment horizontal="right"/>
    </xf>
    <xf numFmtId="0" fontId="50" fillId="0" borderId="0" xfId="0" applyFont="1" applyFill="1" applyBorder="1" applyAlignment="1">
      <alignment horizontal="left" vertical="top" wrapText="1"/>
    </xf>
    <xf numFmtId="20" fontId="56" fillId="0" borderId="0" xfId="0" applyNumberFormat="1" applyFont="1" applyFill="1" applyAlignment="1">
      <alignment vertical="top" wrapText="1"/>
    </xf>
    <xf numFmtId="20" fontId="5" fillId="0" borderId="0" xfId="0" applyNumberFormat="1" applyFont="1" applyFill="1" applyBorder="1" applyAlignment="1">
      <alignment horizontal="center" wrapText="1"/>
    </xf>
    <xf numFmtId="0" fontId="53" fillId="0" borderId="18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20" fontId="56" fillId="0" borderId="0" xfId="0" applyNumberFormat="1" applyFont="1" applyFill="1" applyAlignment="1">
      <alignment horizontal="center" vertical="top" wrapText="1"/>
    </xf>
    <xf numFmtId="0" fontId="53" fillId="0" borderId="11" xfId="0" applyFont="1" applyFill="1" applyBorder="1" applyAlignment="1">
      <alignment horizontal="center" vertical="center" wrapText="1"/>
    </xf>
    <xf numFmtId="20" fontId="53" fillId="0" borderId="0" xfId="0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20" fontId="54" fillId="0" borderId="17" xfId="0" applyNumberFormat="1" applyFont="1" applyFill="1" applyBorder="1" applyAlignment="1">
      <alignment horizontal="center" wrapText="1"/>
    </xf>
    <xf numFmtId="20" fontId="56" fillId="0" borderId="0" xfId="0" applyNumberFormat="1" applyFont="1" applyFill="1" applyAlignment="1">
      <alignment horizontal="center" vertical="top" wrapText="1"/>
    </xf>
    <xf numFmtId="20" fontId="54" fillId="0" borderId="17" xfId="0" applyNumberFormat="1" applyFont="1" applyFill="1" applyBorder="1" applyAlignment="1">
      <alignment horizontal="center" vertical="center" wrapText="1"/>
    </xf>
    <xf numFmtId="20" fontId="51" fillId="0" borderId="17" xfId="0" applyNumberFormat="1" applyFont="1" applyFill="1" applyBorder="1" applyAlignment="1">
      <alignment horizontal="center"/>
    </xf>
    <xf numFmtId="20" fontId="51" fillId="0" borderId="17" xfId="0" applyNumberFormat="1" applyFont="1" applyFill="1" applyBorder="1" applyAlignment="1">
      <alignment horizontal="center" vertical="top" wrapText="1"/>
    </xf>
    <xf numFmtId="20" fontId="54" fillId="6" borderId="17" xfId="0" applyNumberFormat="1" applyFont="1" applyFill="1" applyBorder="1" applyAlignment="1">
      <alignment horizontal="center" vertical="center" wrapText="1"/>
    </xf>
    <xf numFmtId="20" fontId="51" fillId="6" borderId="17" xfId="0" applyNumberFormat="1" applyFont="1" applyFill="1" applyBorder="1" applyAlignment="1">
      <alignment horizontal="center" wrapText="1"/>
    </xf>
    <xf numFmtId="20" fontId="54" fillId="6" borderId="20" xfId="0" applyNumberFormat="1" applyFont="1" applyFill="1" applyBorder="1" applyAlignment="1">
      <alignment horizontal="center" wrapText="1"/>
    </xf>
    <xf numFmtId="20" fontId="51" fillId="0" borderId="0" xfId="0" applyNumberFormat="1" applyFont="1" applyFill="1" applyAlignment="1">
      <alignment/>
    </xf>
    <xf numFmtId="20" fontId="51" fillId="6" borderId="17" xfId="0" applyNumberFormat="1" applyFont="1" applyFill="1" applyBorder="1" applyAlignment="1">
      <alignment horizontal="center"/>
    </xf>
    <xf numFmtId="20" fontId="51" fillId="6" borderId="17" xfId="0" applyNumberFormat="1" applyFont="1" applyFill="1" applyBorder="1" applyAlignment="1">
      <alignment horizontal="center" vertical="top" wrapText="1"/>
    </xf>
    <xf numFmtId="20" fontId="6" fillId="6" borderId="17" xfId="0" applyNumberFormat="1" applyFont="1" applyFill="1" applyBorder="1" applyAlignment="1">
      <alignment horizontal="center"/>
    </xf>
    <xf numFmtId="20" fontId="6" fillId="6" borderId="17" xfId="0" applyNumberFormat="1" applyFont="1" applyFill="1" applyBorder="1" applyAlignment="1">
      <alignment horizontal="center" vertical="center" wrapText="1"/>
    </xf>
    <xf numFmtId="20" fontId="6" fillId="6" borderId="20" xfId="0" applyNumberFormat="1" applyFont="1" applyFill="1" applyBorder="1" applyAlignment="1">
      <alignment horizontal="center" wrapText="1"/>
    </xf>
    <xf numFmtId="20" fontId="6" fillId="6" borderId="17" xfId="0" applyNumberFormat="1" applyFont="1" applyFill="1" applyBorder="1" applyAlignment="1">
      <alignment horizontal="center" wrapText="1"/>
    </xf>
    <xf numFmtId="20" fontId="54" fillId="33" borderId="17" xfId="0" applyNumberFormat="1" applyFont="1" applyFill="1" applyBorder="1" applyAlignment="1">
      <alignment horizontal="center" vertical="center" wrapText="1"/>
    </xf>
    <xf numFmtId="20" fontId="54" fillId="6" borderId="17" xfId="0" applyNumberFormat="1" applyFont="1" applyFill="1" applyBorder="1" applyAlignment="1">
      <alignment horizontal="center" wrapText="1"/>
    </xf>
    <xf numFmtId="20" fontId="0" fillId="0" borderId="0" xfId="0" applyNumberFormat="1" applyAlignment="1">
      <alignment/>
    </xf>
    <xf numFmtId="20" fontId="57" fillId="0" borderId="0" xfId="0" applyNumberFormat="1" applyFont="1" applyAlignment="1">
      <alignment/>
    </xf>
    <xf numFmtId="20" fontId="54" fillId="33" borderId="17" xfId="0" applyNumberFormat="1" applyFont="1" applyFill="1" applyBorder="1" applyAlignment="1">
      <alignment horizontal="center" wrapText="1"/>
    </xf>
    <xf numFmtId="20" fontId="58" fillId="0" borderId="0" xfId="0" applyNumberFormat="1" applyFont="1" applyAlignment="1">
      <alignment/>
    </xf>
    <xf numFmtId="0" fontId="50" fillId="0" borderId="0" xfId="0" applyFont="1" applyAlignment="1">
      <alignment/>
    </xf>
    <xf numFmtId="20" fontId="51" fillId="33" borderId="17" xfId="0" applyNumberFormat="1" applyFont="1" applyFill="1" applyBorder="1" applyAlignment="1">
      <alignment horizontal="center"/>
    </xf>
    <xf numFmtId="0" fontId="59" fillId="0" borderId="0" xfId="0" applyFont="1" applyAlignment="1">
      <alignment/>
    </xf>
    <xf numFmtId="0" fontId="59" fillId="33" borderId="0" xfId="0" applyFont="1" applyFill="1" applyAlignment="1">
      <alignment/>
    </xf>
    <xf numFmtId="20" fontId="60" fillId="33" borderId="17" xfId="0" applyNumberFormat="1" applyFont="1" applyFill="1" applyBorder="1" applyAlignment="1">
      <alignment horizontal="center" wrapText="1"/>
    </xf>
    <xf numFmtId="20" fontId="54" fillId="34" borderId="17" xfId="0" applyNumberFormat="1" applyFont="1" applyFill="1" applyBorder="1" applyAlignment="1">
      <alignment horizontal="center" wrapText="1"/>
    </xf>
    <xf numFmtId="0" fontId="59" fillId="34" borderId="0" xfId="0" applyFont="1" applyFill="1" applyAlignment="1">
      <alignment/>
    </xf>
    <xf numFmtId="20" fontId="54" fillId="34" borderId="17" xfId="0" applyNumberFormat="1" applyFont="1" applyFill="1" applyBorder="1" applyAlignment="1">
      <alignment horizontal="center" vertical="center" wrapText="1"/>
    </xf>
    <xf numFmtId="20" fontId="0" fillId="34" borderId="0" xfId="0" applyNumberFormat="1" applyFill="1" applyAlignment="1">
      <alignment/>
    </xf>
    <xf numFmtId="20" fontId="0" fillId="35" borderId="0" xfId="0" applyNumberFormat="1" applyFill="1" applyAlignment="1">
      <alignment/>
    </xf>
    <xf numFmtId="0" fontId="59" fillId="35" borderId="0" xfId="0" applyFont="1" applyFill="1" applyAlignment="1">
      <alignment/>
    </xf>
    <xf numFmtId="0" fontId="59" fillId="0" borderId="0" xfId="0" applyFont="1" applyFill="1" applyAlignment="1">
      <alignment/>
    </xf>
    <xf numFmtId="49" fontId="0" fillId="0" borderId="0" xfId="0" applyNumberFormat="1" applyAlignment="1">
      <alignment/>
    </xf>
    <xf numFmtId="49" fontId="48" fillId="0" borderId="0" xfId="0" applyNumberFormat="1" applyFont="1" applyAlignment="1">
      <alignment/>
    </xf>
    <xf numFmtId="0" fontId="59" fillId="36" borderId="0" xfId="0" applyFont="1" applyFill="1" applyAlignment="1">
      <alignment/>
    </xf>
    <xf numFmtId="0" fontId="0" fillId="36" borderId="0" xfId="0" applyFill="1" applyAlignment="1">
      <alignment/>
    </xf>
    <xf numFmtId="49" fontId="0" fillId="36" borderId="0" xfId="0" applyNumberFormat="1" applyFill="1" applyAlignment="1">
      <alignment/>
    </xf>
    <xf numFmtId="49" fontId="54" fillId="6" borderId="20" xfId="0" applyNumberFormat="1" applyFont="1" applyFill="1" applyBorder="1" applyAlignment="1">
      <alignment horizontal="center" wrapText="1"/>
    </xf>
    <xf numFmtId="0" fontId="6" fillId="6" borderId="17" xfId="0" applyFont="1" applyFill="1" applyBorder="1" applyAlignment="1">
      <alignment horizontal="center" vertical="center" wrapText="1"/>
    </xf>
    <xf numFmtId="20" fontId="5" fillId="6" borderId="17" xfId="0" applyNumberFormat="1" applyFont="1" applyFill="1" applyBorder="1" applyAlignment="1">
      <alignment horizontal="center" vertical="center" wrapText="1"/>
    </xf>
    <xf numFmtId="20" fontId="5" fillId="6" borderId="17" xfId="0" applyNumberFormat="1" applyFont="1" applyFill="1" applyBorder="1" applyAlignment="1">
      <alignment horizontal="center"/>
    </xf>
    <xf numFmtId="20" fontId="5" fillId="6" borderId="17" xfId="0" applyNumberFormat="1" applyFont="1" applyFill="1" applyBorder="1" applyAlignment="1">
      <alignment horizontal="center" wrapText="1"/>
    </xf>
    <xf numFmtId="20" fontId="60" fillId="6" borderId="20" xfId="0" applyNumberFormat="1" applyFont="1" applyFill="1" applyBorder="1" applyAlignment="1">
      <alignment horizontal="center"/>
    </xf>
    <xf numFmtId="20" fontId="61" fillId="0" borderId="0" xfId="0" applyNumberFormat="1" applyFont="1" applyFill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" fillId="0" borderId="0" xfId="0" applyFont="1" applyFill="1" applyAlignment="1">
      <alignment/>
    </xf>
    <xf numFmtId="20" fontId="7" fillId="0" borderId="0" xfId="0" applyNumberFormat="1" applyFont="1" applyFill="1" applyAlignment="1">
      <alignment horizontal="center"/>
    </xf>
    <xf numFmtId="20" fontId="54" fillId="6" borderId="21" xfId="0" applyNumberFormat="1" applyFont="1" applyFill="1" applyBorder="1" applyAlignment="1">
      <alignment horizontal="center" wrapText="1"/>
    </xf>
    <xf numFmtId="20" fontId="60" fillId="6" borderId="21" xfId="0" applyNumberFormat="1" applyFont="1" applyFill="1" applyBorder="1" applyAlignment="1">
      <alignment horizontal="center"/>
    </xf>
    <xf numFmtId="20" fontId="60" fillId="6" borderId="17" xfId="0" applyNumberFormat="1" applyFont="1" applyFill="1" applyBorder="1" applyAlignment="1">
      <alignment horizontal="center"/>
    </xf>
    <xf numFmtId="20" fontId="51" fillId="0" borderId="0" xfId="0" applyNumberFormat="1" applyFont="1" applyFill="1" applyAlignment="1">
      <alignment horizontal="left" vertical="top" wrapText="1"/>
    </xf>
    <xf numFmtId="20" fontId="52" fillId="0" borderId="0" xfId="0" applyNumberFormat="1" applyFont="1" applyFill="1" applyBorder="1" applyAlignment="1">
      <alignment horizontal="center" vertical="center" wrapText="1"/>
    </xf>
    <xf numFmtId="20" fontId="51" fillId="0" borderId="0" xfId="0" applyNumberFormat="1" applyFont="1" applyFill="1" applyAlignment="1">
      <alignment horizontal="left"/>
    </xf>
    <xf numFmtId="20" fontId="56" fillId="0" borderId="0" xfId="0" applyNumberFormat="1" applyFont="1" applyFill="1" applyAlignment="1">
      <alignment horizontal="center" vertical="top" wrapText="1"/>
    </xf>
    <xf numFmtId="20" fontId="52" fillId="0" borderId="0" xfId="0" applyNumberFormat="1" applyFont="1" applyFill="1" applyBorder="1" applyAlignment="1">
      <alignment horizontal="center" wrapText="1"/>
    </xf>
    <xf numFmtId="20" fontId="51" fillId="0" borderId="0" xfId="0" applyNumberFormat="1" applyFont="1" applyFill="1" applyAlignment="1">
      <alignment horizontal="right" vertical="center" wrapText="1"/>
    </xf>
    <xf numFmtId="0" fontId="51" fillId="0" borderId="0" xfId="0" applyFont="1" applyFill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20" fontId="6" fillId="0" borderId="17" xfId="0" applyNumberFormat="1" applyFont="1" applyFill="1" applyBorder="1" applyAlignment="1">
      <alignment horizontal="center"/>
    </xf>
    <xf numFmtId="0" fontId="50" fillId="0" borderId="17" xfId="0" applyFont="1" applyFill="1" applyBorder="1" applyAlignment="1">
      <alignment horizontal="left" vertical="top" wrapText="1"/>
    </xf>
    <xf numFmtId="20" fontId="51" fillId="6" borderId="17" xfId="0" applyNumberFormat="1" applyFont="1" applyFill="1" applyBorder="1" applyAlignment="1">
      <alignment horizontal="center" vertical="center" wrapText="1"/>
    </xf>
    <xf numFmtId="20" fontId="54" fillId="6" borderId="17" xfId="0" applyNumberFormat="1" applyFont="1" applyFill="1" applyBorder="1" applyAlignment="1">
      <alignment horizontal="center" vertical="top" wrapText="1"/>
    </xf>
    <xf numFmtId="0" fontId="53" fillId="0" borderId="22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/>
    </xf>
    <xf numFmtId="0" fontId="53" fillId="0" borderId="23" xfId="0" applyFont="1" applyFill="1" applyBorder="1" applyAlignment="1">
      <alignment horizontal="center" vertical="center" wrapText="1"/>
    </xf>
    <xf numFmtId="20" fontId="53" fillId="6" borderId="17" xfId="0" applyNumberFormat="1" applyFont="1" applyFill="1" applyBorder="1" applyAlignment="1">
      <alignment horizontal="center" vertical="center" wrapText="1"/>
    </xf>
    <xf numFmtId="20" fontId="56" fillId="0" borderId="0" xfId="0" applyNumberFormat="1" applyFont="1" applyFill="1" applyAlignment="1">
      <alignment horizontal="center" vertical="top" wrapText="1"/>
    </xf>
    <xf numFmtId="20" fontId="53" fillId="0" borderId="24" xfId="0" applyNumberFormat="1" applyFont="1" applyFill="1" applyBorder="1" applyAlignment="1">
      <alignment horizontal="center" vertical="center" wrapText="1"/>
    </xf>
    <xf numFmtId="20" fontId="53" fillId="0" borderId="25" xfId="0" applyNumberFormat="1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53" fillId="0" borderId="11" xfId="0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center" vertical="center" wrapText="1"/>
    </xf>
    <xf numFmtId="0" fontId="53" fillId="0" borderId="31" xfId="0" applyFont="1" applyFill="1" applyBorder="1" applyAlignment="1">
      <alignment horizontal="center" vertical="center" wrapText="1"/>
    </xf>
    <xf numFmtId="20" fontId="53" fillId="0" borderId="3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66"/>
  <sheetViews>
    <sheetView tabSelected="1" view="pageBreakPreview" zoomScale="50" zoomScaleNormal="70" zoomScaleSheetLayoutView="50" zoomScalePageLayoutView="0" workbookViewId="0" topLeftCell="A1">
      <selection activeCell="CJ20" sqref="CJ20"/>
    </sheetView>
  </sheetViews>
  <sheetFormatPr defaultColWidth="9.140625" defaultRowHeight="15"/>
  <cols>
    <col min="1" max="1" width="41.28125" style="1" customWidth="1"/>
    <col min="2" max="2" width="5.7109375" style="2" customWidth="1"/>
    <col min="3" max="3" width="27.28125" style="2" customWidth="1"/>
    <col min="4" max="4" width="5.7109375" style="2" customWidth="1"/>
    <col min="5" max="5" width="25.421875" style="2" customWidth="1"/>
    <col min="6" max="6" width="5.7109375" style="2" customWidth="1"/>
    <col min="7" max="7" width="22.8515625" style="2" customWidth="1"/>
    <col min="8" max="8" width="5.7109375" style="2" customWidth="1"/>
    <col min="9" max="9" width="26.421875" style="2" customWidth="1"/>
    <col min="10" max="10" width="5.7109375" style="2" customWidth="1"/>
    <col min="11" max="11" width="67.421875" style="2" customWidth="1"/>
    <col min="12" max="12" width="5.7109375" style="2" customWidth="1"/>
    <col min="13" max="13" width="25.7109375" style="2" customWidth="1"/>
    <col min="14" max="14" width="5.7109375" style="2" customWidth="1"/>
    <col min="15" max="15" width="22.57421875" style="2" customWidth="1"/>
    <col min="16" max="16" width="7.7109375" style="2" customWidth="1"/>
    <col min="17" max="17" width="36.57421875" style="4" customWidth="1"/>
    <col min="18" max="18" width="5.7109375" style="2" customWidth="1"/>
    <col min="19" max="19" width="67.7109375" style="2" customWidth="1"/>
    <col min="20" max="20" width="5.7109375" style="2" customWidth="1"/>
    <col min="21" max="22" width="40.7109375" style="2" customWidth="1"/>
    <col min="23" max="23" width="5.7109375" style="2" customWidth="1"/>
    <col min="24" max="24" width="33.57421875" style="2" customWidth="1"/>
    <col min="25" max="25" width="42.140625" style="2" customWidth="1"/>
    <col min="26" max="26" width="5.7109375" style="2" customWidth="1"/>
    <col min="27" max="27" width="35.00390625" style="2" customWidth="1"/>
    <col min="28" max="28" width="5.7109375" style="2" customWidth="1"/>
    <col min="29" max="29" width="33.28125" style="2" customWidth="1"/>
    <col min="30" max="30" width="5.00390625" style="2" customWidth="1"/>
    <col min="31" max="31" width="28.7109375" style="2" customWidth="1"/>
    <col min="32" max="32" width="5.7109375" style="2" customWidth="1"/>
    <col min="33" max="33" width="33.00390625" style="2" customWidth="1"/>
    <col min="34" max="34" width="5.7109375" style="2" customWidth="1"/>
    <col min="35" max="35" width="54.8515625" style="4" customWidth="1"/>
    <col min="36" max="36" width="5.7109375" style="2" customWidth="1"/>
    <col min="37" max="37" width="32.00390625" style="2" customWidth="1"/>
    <col min="38" max="38" width="7.00390625" style="2" customWidth="1"/>
    <col min="39" max="39" width="40.421875" style="2" customWidth="1"/>
    <col min="40" max="40" width="5.7109375" style="7" customWidth="1"/>
    <col min="41" max="41" width="21.57421875" style="2" customWidth="1"/>
    <col min="42" max="42" width="8.57421875" style="2" customWidth="1"/>
    <col min="43" max="43" width="24.57421875" style="2" customWidth="1"/>
    <col min="44" max="44" width="5.7109375" style="40" customWidth="1"/>
    <col min="45" max="45" width="25.8515625" style="2" customWidth="1"/>
    <col min="46" max="46" width="5.7109375" style="40" customWidth="1"/>
    <col min="47" max="47" width="22.140625" style="2" customWidth="1"/>
    <col min="48" max="48" width="6.7109375" style="2" customWidth="1"/>
    <col min="49" max="49" width="30.00390625" style="2" customWidth="1"/>
    <col min="50" max="50" width="5.7109375" style="2" customWidth="1"/>
    <col min="51" max="51" width="22.421875" style="2" customWidth="1"/>
    <col min="52" max="52" width="5.7109375" style="2" customWidth="1"/>
    <col min="53" max="53" width="33.7109375" style="2" customWidth="1"/>
    <col min="54" max="54" width="8.00390625" style="2" customWidth="1"/>
    <col min="55" max="55" width="24.28125" style="2" customWidth="1"/>
    <col min="56" max="56" width="5.7109375" style="2" customWidth="1"/>
    <col min="57" max="57" width="22.57421875" style="2" customWidth="1"/>
    <col min="58" max="58" width="5.7109375" style="2" customWidth="1"/>
    <col min="59" max="59" width="22.57421875" style="2" customWidth="1"/>
    <col min="60" max="60" width="5.7109375" style="2" customWidth="1"/>
    <col min="61" max="61" width="52.00390625" style="2" customWidth="1"/>
    <col min="62" max="62" width="5.7109375" style="2" customWidth="1"/>
    <col min="63" max="63" width="43.140625" style="2" customWidth="1"/>
    <col min="64" max="64" width="5.7109375" style="2" customWidth="1"/>
    <col min="65" max="65" width="42.140625" style="2" customWidth="1"/>
    <col min="66" max="66" width="5.7109375" style="2" customWidth="1"/>
    <col min="67" max="67" width="29.140625" style="2" customWidth="1"/>
    <col min="68" max="68" width="5.7109375" style="7" customWidth="1"/>
    <col min="69" max="70" width="27.421875" style="2" customWidth="1"/>
    <col min="71" max="71" width="19.7109375" style="2" customWidth="1"/>
    <col min="72" max="72" width="5.7109375" style="2" customWidth="1"/>
    <col min="73" max="73" width="25.8515625" style="2" customWidth="1"/>
    <col min="74" max="74" width="5.7109375" style="2" customWidth="1"/>
    <col min="75" max="75" width="55.28125" style="2" customWidth="1"/>
    <col min="76" max="76" width="7.00390625" style="2" customWidth="1"/>
    <col min="77" max="78" width="24.00390625" style="11" customWidth="1"/>
    <col min="79" max="79" width="5.7109375" style="11" customWidth="1"/>
    <col min="80" max="80" width="24.57421875" style="2" customWidth="1"/>
    <col min="81" max="81" width="23.140625" style="2" customWidth="1"/>
    <col min="82" max="82" width="5.57421875" style="2" customWidth="1"/>
    <col min="83" max="83" width="24.7109375" style="2" customWidth="1"/>
    <col min="84" max="84" width="15.7109375" style="2" customWidth="1"/>
    <col min="85" max="85" width="23.140625" style="2" customWidth="1"/>
    <col min="86" max="86" width="6.8515625" style="2" customWidth="1"/>
    <col min="87" max="87" width="24.8515625" style="2" customWidth="1"/>
    <col min="88" max="88" width="23.140625" style="2" customWidth="1"/>
    <col min="89" max="89" width="6.7109375" style="2" customWidth="1"/>
    <col min="90" max="90" width="25.28125" style="2" customWidth="1"/>
    <col min="91" max="91" width="23.140625" style="2" customWidth="1"/>
    <col min="92" max="92" width="7.00390625" style="2" customWidth="1"/>
    <col min="93" max="94" width="23.140625" style="2" customWidth="1"/>
    <col min="95" max="95" width="5.7109375" style="11" customWidth="1"/>
    <col min="96" max="97" width="22.421875" style="11" customWidth="1"/>
    <col min="98" max="98" width="5.7109375" style="11" customWidth="1"/>
    <col min="99" max="101" width="22.421875" style="11" customWidth="1"/>
    <col min="102" max="102" width="5.7109375" style="11" customWidth="1"/>
    <col min="103" max="103" width="22.421875" style="56" customWidth="1"/>
    <col min="104" max="104" width="25.57421875" style="11" customWidth="1"/>
    <col min="105" max="105" width="5.7109375" style="2" customWidth="1"/>
    <col min="106" max="107" width="22.421875" style="11" customWidth="1"/>
    <col min="108" max="108" width="5.7109375" style="2" customWidth="1"/>
    <col min="109" max="110" width="22.421875" style="11" customWidth="1"/>
    <col min="111" max="111" width="5.7109375" style="2" customWidth="1"/>
    <col min="112" max="113" width="22.421875" style="11" customWidth="1"/>
    <col min="114" max="114" width="5.7109375" style="11" customWidth="1"/>
    <col min="115" max="116" width="22.421875" style="11" customWidth="1"/>
    <col min="117" max="16384" width="9.140625" style="2" customWidth="1"/>
  </cols>
  <sheetData>
    <row r="1" spans="3:46" ht="33.75" customHeight="1" thickBot="1">
      <c r="C1" s="3" t="s">
        <v>273</v>
      </c>
      <c r="D1" s="3"/>
      <c r="E1" s="3"/>
      <c r="T1" s="3"/>
      <c r="Z1" s="3"/>
      <c r="AA1" s="3"/>
      <c r="AB1" s="3"/>
      <c r="AC1" s="3"/>
      <c r="AD1" s="3"/>
      <c r="AE1" s="3"/>
      <c r="AF1" s="3"/>
      <c r="AH1" s="3"/>
      <c r="AI1" s="127"/>
      <c r="AJ1" s="3"/>
      <c r="AK1" s="3"/>
      <c r="AL1" s="3"/>
      <c r="AN1" s="5"/>
      <c r="AP1" s="3"/>
      <c r="AR1" s="6"/>
      <c r="AT1" s="6"/>
    </row>
    <row r="2" spans="1:116" s="13" customFormat="1" ht="42" customHeight="1" thickBot="1">
      <c r="A2" s="12" t="s">
        <v>196</v>
      </c>
      <c r="C2" s="12" t="s">
        <v>197</v>
      </c>
      <c r="D2" s="10"/>
      <c r="E2" s="12" t="s">
        <v>198</v>
      </c>
      <c r="G2" s="14" t="s">
        <v>251</v>
      </c>
      <c r="I2" s="14" t="s">
        <v>252</v>
      </c>
      <c r="K2" s="15" t="s">
        <v>85</v>
      </c>
      <c r="L2" s="8"/>
      <c r="M2" s="15" t="s">
        <v>199</v>
      </c>
      <c r="N2" s="8"/>
      <c r="O2" s="15" t="s">
        <v>200</v>
      </c>
      <c r="Q2" s="17" t="s">
        <v>253</v>
      </c>
      <c r="S2" s="64" t="s">
        <v>201</v>
      </c>
      <c r="T2" s="8"/>
      <c r="U2" s="144" t="s">
        <v>88</v>
      </c>
      <c r="V2" s="145"/>
      <c r="W2" s="2"/>
      <c r="X2" s="142" t="s">
        <v>202</v>
      </c>
      <c r="Y2" s="143"/>
      <c r="AA2" s="15" t="s">
        <v>203</v>
      </c>
      <c r="AC2" s="15" t="s">
        <v>89</v>
      </c>
      <c r="AE2" s="18" t="s">
        <v>86</v>
      </c>
      <c r="AF2" s="19"/>
      <c r="AG2" s="64" t="s">
        <v>204</v>
      </c>
      <c r="AI2" s="18" t="s">
        <v>205</v>
      </c>
      <c r="AK2" s="18" t="s">
        <v>206</v>
      </c>
      <c r="AL2" s="19"/>
      <c r="AM2" s="64" t="s">
        <v>207</v>
      </c>
      <c r="AN2" s="20"/>
      <c r="AO2" s="64" t="s">
        <v>228</v>
      </c>
      <c r="AP2" s="8"/>
      <c r="AQ2" s="64" t="s">
        <v>208</v>
      </c>
      <c r="AR2" s="21"/>
      <c r="AS2" s="64" t="s">
        <v>229</v>
      </c>
      <c r="AT2" s="21"/>
      <c r="AU2" s="18" t="s">
        <v>222</v>
      </c>
      <c r="AV2" s="19"/>
      <c r="AW2" s="64" t="s">
        <v>209</v>
      </c>
      <c r="AY2" s="128" t="s">
        <v>232</v>
      </c>
      <c r="BA2" s="15" t="s">
        <v>90</v>
      </c>
      <c r="BB2" s="8"/>
      <c r="BC2" s="64" t="s">
        <v>233</v>
      </c>
      <c r="BD2" s="8"/>
      <c r="BE2" s="64" t="s">
        <v>210</v>
      </c>
      <c r="BF2" s="8"/>
      <c r="BG2" s="64" t="s">
        <v>211</v>
      </c>
      <c r="BH2" s="8"/>
      <c r="BI2" s="18" t="s">
        <v>91</v>
      </c>
      <c r="BJ2" s="19"/>
      <c r="BK2" s="64" t="s">
        <v>212</v>
      </c>
      <c r="BL2" s="19"/>
      <c r="BM2" s="64" t="s">
        <v>213</v>
      </c>
      <c r="BO2" s="64" t="s">
        <v>214</v>
      </c>
      <c r="BP2" s="20"/>
      <c r="BQ2" s="144" t="s">
        <v>254</v>
      </c>
      <c r="BR2" s="146"/>
      <c r="BS2" s="145"/>
      <c r="BU2" s="22" t="s">
        <v>92</v>
      </c>
      <c r="BV2" s="8"/>
      <c r="BW2" s="17" t="s">
        <v>255</v>
      </c>
      <c r="BY2" s="140" t="s">
        <v>145</v>
      </c>
      <c r="BZ2" s="141"/>
      <c r="CA2" s="11"/>
      <c r="CB2" s="138" t="s">
        <v>146</v>
      </c>
      <c r="CC2" s="139"/>
      <c r="CD2" s="9"/>
      <c r="CE2" s="138" t="s">
        <v>148</v>
      </c>
      <c r="CF2" s="147"/>
      <c r="CG2" s="139"/>
      <c r="CH2" s="65"/>
      <c r="CI2" s="138" t="s">
        <v>150</v>
      </c>
      <c r="CJ2" s="139"/>
      <c r="CK2" s="65"/>
      <c r="CL2" s="138" t="s">
        <v>177</v>
      </c>
      <c r="CM2" s="139"/>
      <c r="CN2" s="10"/>
      <c r="CO2" s="138" t="s">
        <v>153</v>
      </c>
      <c r="CP2" s="139"/>
      <c r="CQ2" s="10"/>
      <c r="CR2" s="138" t="s">
        <v>154</v>
      </c>
      <c r="CS2" s="139"/>
      <c r="CT2" s="10"/>
      <c r="CU2" s="138" t="s">
        <v>155</v>
      </c>
      <c r="CV2" s="147"/>
      <c r="CW2" s="139"/>
      <c r="CX2" s="11"/>
      <c r="CY2" s="138" t="s">
        <v>144</v>
      </c>
      <c r="CZ2" s="139"/>
      <c r="DA2" s="66"/>
      <c r="DB2" s="138" t="s">
        <v>147</v>
      </c>
      <c r="DC2" s="139"/>
      <c r="DD2" s="66"/>
      <c r="DE2" s="138" t="s">
        <v>149</v>
      </c>
      <c r="DF2" s="139"/>
      <c r="DG2" s="66"/>
      <c r="DH2" s="138" t="s">
        <v>151</v>
      </c>
      <c r="DI2" s="139"/>
      <c r="DJ2" s="10"/>
      <c r="DK2" s="138" t="s">
        <v>152</v>
      </c>
      <c r="DL2" s="139"/>
    </row>
    <row r="3" spans="1:116" s="13" customFormat="1" ht="48" customHeight="1" thickBot="1">
      <c r="A3" s="28" t="s">
        <v>260</v>
      </c>
      <c r="C3" s="28" t="s">
        <v>261</v>
      </c>
      <c r="D3" s="25"/>
      <c r="E3" s="29" t="s">
        <v>76</v>
      </c>
      <c r="G3" s="30" t="s">
        <v>94</v>
      </c>
      <c r="I3" s="30" t="s">
        <v>100</v>
      </c>
      <c r="K3" s="31" t="s">
        <v>47</v>
      </c>
      <c r="L3" s="8"/>
      <c r="M3" s="31" t="s">
        <v>275</v>
      </c>
      <c r="N3" s="8"/>
      <c r="O3" s="30" t="s">
        <v>181</v>
      </c>
      <c r="Q3" s="30" t="s">
        <v>103</v>
      </c>
      <c r="S3" s="30" t="s">
        <v>245</v>
      </c>
      <c r="T3" s="8"/>
      <c r="U3" s="29" t="s">
        <v>70</v>
      </c>
      <c r="V3" s="30" t="s">
        <v>76</v>
      </c>
      <c r="W3" s="125"/>
      <c r="X3" s="28" t="s">
        <v>262</v>
      </c>
      <c r="Y3" s="30" t="s">
        <v>141</v>
      </c>
      <c r="AA3" s="126" t="s">
        <v>246</v>
      </c>
      <c r="AC3" s="32" t="s">
        <v>187</v>
      </c>
      <c r="AE3" s="32" t="s">
        <v>183</v>
      </c>
      <c r="AF3" s="34"/>
      <c r="AG3" s="30" t="s">
        <v>116</v>
      </c>
      <c r="AI3" s="47" t="s">
        <v>290</v>
      </c>
      <c r="AK3" s="32" t="s">
        <v>44</v>
      </c>
      <c r="AL3" s="19"/>
      <c r="AM3" s="28" t="s">
        <v>263</v>
      </c>
      <c r="AO3" s="32" t="s">
        <v>76</v>
      </c>
      <c r="AP3" s="8"/>
      <c r="AQ3" s="28" t="s">
        <v>264</v>
      </c>
      <c r="AS3" s="30" t="s">
        <v>230</v>
      </c>
      <c r="AU3" s="32" t="s">
        <v>50</v>
      </c>
      <c r="AV3" s="19"/>
      <c r="AW3" s="28" t="s">
        <v>265</v>
      </c>
      <c r="AY3" s="30" t="s">
        <v>116</v>
      </c>
      <c r="BA3" s="126" t="s">
        <v>246</v>
      </c>
      <c r="BB3" s="8"/>
      <c r="BC3" s="28" t="s">
        <v>265</v>
      </c>
      <c r="BD3" s="25"/>
      <c r="BE3" s="28" t="s">
        <v>266</v>
      </c>
      <c r="BF3" s="25"/>
      <c r="BG3" s="126" t="s">
        <v>246</v>
      </c>
      <c r="BH3" s="8"/>
      <c r="BI3" s="32" t="s">
        <v>195</v>
      </c>
      <c r="BJ3" s="19"/>
      <c r="BK3" s="136" t="s">
        <v>221</v>
      </c>
      <c r="BL3" s="19"/>
      <c r="BM3" s="28" t="s">
        <v>267</v>
      </c>
      <c r="BO3" s="30" t="s">
        <v>103</v>
      </c>
      <c r="BQ3" s="126" t="s">
        <v>246</v>
      </c>
      <c r="BR3" s="30" t="s">
        <v>47</v>
      </c>
      <c r="BS3" s="30" t="s">
        <v>221</v>
      </c>
      <c r="BU3" s="32" t="s">
        <v>71</v>
      </c>
      <c r="BV3" s="19"/>
      <c r="BW3" s="31" t="s">
        <v>216</v>
      </c>
      <c r="BY3" s="61" t="s">
        <v>158</v>
      </c>
      <c r="BZ3" s="62" t="s">
        <v>256</v>
      </c>
      <c r="CA3" s="11"/>
      <c r="CB3" s="23" t="s">
        <v>47</v>
      </c>
      <c r="CC3" s="26" t="s">
        <v>159</v>
      </c>
      <c r="CD3" s="25"/>
      <c r="CE3" s="135" t="s">
        <v>47</v>
      </c>
      <c r="CF3" s="32" t="s">
        <v>221</v>
      </c>
      <c r="CG3" s="26" t="s">
        <v>161</v>
      </c>
      <c r="CH3" s="2"/>
      <c r="CI3" s="23" t="s">
        <v>47</v>
      </c>
      <c r="CJ3" s="26" t="s">
        <v>103</v>
      </c>
      <c r="CK3" s="2"/>
      <c r="CL3" s="23" t="s">
        <v>47</v>
      </c>
      <c r="CM3" s="24" t="s">
        <v>257</v>
      </c>
      <c r="CN3" s="25"/>
      <c r="CO3" s="23" t="s">
        <v>159</v>
      </c>
      <c r="CP3" s="24" t="s">
        <v>258</v>
      </c>
      <c r="CQ3" s="25"/>
      <c r="CR3" s="23" t="s">
        <v>158</v>
      </c>
      <c r="CS3" s="26" t="s">
        <v>103</v>
      </c>
      <c r="CT3" s="8"/>
      <c r="CU3" s="23" t="s">
        <v>221</v>
      </c>
      <c r="CV3" s="133" t="s">
        <v>192</v>
      </c>
      <c r="CW3" s="26" t="s">
        <v>103</v>
      </c>
      <c r="CX3" s="27"/>
      <c r="CY3" s="23" t="s">
        <v>156</v>
      </c>
      <c r="CZ3" s="26" t="s">
        <v>157</v>
      </c>
      <c r="DB3" s="23" t="s">
        <v>160</v>
      </c>
      <c r="DC3" s="24" t="s">
        <v>259</v>
      </c>
      <c r="DE3" s="23" t="s">
        <v>160</v>
      </c>
      <c r="DF3" s="26" t="s">
        <v>162</v>
      </c>
      <c r="DH3" s="23" t="s">
        <v>156</v>
      </c>
      <c r="DI3" s="24" t="s">
        <v>259</v>
      </c>
      <c r="DJ3" s="25"/>
      <c r="DK3" s="23" t="s">
        <v>163</v>
      </c>
      <c r="DL3" s="26" t="s">
        <v>157</v>
      </c>
    </row>
    <row r="4" spans="1:116" ht="17.25" customHeight="1">
      <c r="A4" s="72">
        <v>0.3680555555555556</v>
      </c>
      <c r="C4" s="72">
        <v>0.2520833333333333</v>
      </c>
      <c r="D4" s="37"/>
      <c r="E4" s="73">
        <v>0.26319444444444445</v>
      </c>
      <c r="G4" s="74">
        <v>0.2708333333333333</v>
      </c>
      <c r="I4" s="72">
        <v>0.2881944444444445</v>
      </c>
      <c r="J4" s="13"/>
      <c r="K4" s="80">
        <v>0.3138888888888889</v>
      </c>
      <c r="L4" s="38"/>
      <c r="M4" s="72">
        <v>0.2465277777777778</v>
      </c>
      <c r="N4" s="8"/>
      <c r="O4" s="83">
        <v>0.23611111111111113</v>
      </c>
      <c r="Q4" s="72">
        <v>0.24305555555555555</v>
      </c>
      <c r="R4" s="13"/>
      <c r="S4" s="74">
        <v>0.2354166666666667</v>
      </c>
      <c r="T4" s="38"/>
      <c r="U4" s="79">
        <v>0.27291666666666664</v>
      </c>
      <c r="V4" s="81">
        <v>0.2708333333333333</v>
      </c>
      <c r="X4" s="74">
        <v>0.2569444444444445</v>
      </c>
      <c r="Y4" s="74">
        <v>0.26805555555555555</v>
      </c>
      <c r="Z4" s="13"/>
      <c r="AA4" s="83">
        <v>0.2888888888888889</v>
      </c>
      <c r="AB4" s="13"/>
      <c r="AC4" s="106" t="s">
        <v>28</v>
      </c>
      <c r="AD4" s="39"/>
      <c r="AE4" s="72">
        <v>0.24097222222222223</v>
      </c>
      <c r="AF4" s="8"/>
      <c r="AG4" s="72" t="s">
        <v>65</v>
      </c>
      <c r="AI4" s="72">
        <v>0.25</v>
      </c>
      <c r="AK4" s="72">
        <v>0.3034722222222222</v>
      </c>
      <c r="AL4" s="19"/>
      <c r="AM4" s="69" t="s">
        <v>120</v>
      </c>
      <c r="AO4" s="72">
        <v>0.2826388888888889</v>
      </c>
      <c r="AP4" s="39"/>
      <c r="AQ4" s="72">
        <v>0.25</v>
      </c>
      <c r="AS4" s="72">
        <v>0.2847222222222222</v>
      </c>
      <c r="AU4" s="72">
        <v>0.2777777777777778</v>
      </c>
      <c r="AV4" s="8"/>
      <c r="AW4" s="72">
        <v>0.2569444444444445</v>
      </c>
      <c r="AY4" s="72">
        <v>0.24305555555555555</v>
      </c>
      <c r="BA4" s="72">
        <v>0.27847222222222223</v>
      </c>
      <c r="BB4" s="41"/>
      <c r="BC4" s="72">
        <v>0.2611111111111111</v>
      </c>
      <c r="BD4" s="25"/>
      <c r="BE4" s="72" t="s">
        <v>58</v>
      </c>
      <c r="BF4" s="37"/>
      <c r="BG4" s="72">
        <v>0.2916666666666667</v>
      </c>
      <c r="BH4" s="8"/>
      <c r="BI4" s="72">
        <v>0.28194444444444444</v>
      </c>
      <c r="BJ4" s="8"/>
      <c r="BK4" s="32" t="s">
        <v>132</v>
      </c>
      <c r="BL4" s="8"/>
      <c r="BM4" s="72">
        <v>0.2743055555555555</v>
      </c>
      <c r="BO4" s="72">
        <v>0.2777777777777778</v>
      </c>
      <c r="BP4" s="20"/>
      <c r="BQ4" s="72">
        <v>0.25833333333333336</v>
      </c>
      <c r="BR4" s="72">
        <v>0.2923611111111111</v>
      </c>
      <c r="BS4" s="72">
        <v>0.34027777777777773</v>
      </c>
      <c r="BU4" s="72">
        <v>0.26944444444444443</v>
      </c>
      <c r="BV4" s="8"/>
      <c r="BW4" s="72">
        <v>0.3048611111111111</v>
      </c>
      <c r="BY4" s="72">
        <v>0.3951388888888889</v>
      </c>
      <c r="BZ4" s="72">
        <v>0.3958333333333333</v>
      </c>
      <c r="CB4" s="72">
        <v>0.25</v>
      </c>
      <c r="CC4" s="72">
        <v>0.25</v>
      </c>
      <c r="CD4" s="11"/>
      <c r="CE4" s="72" t="s">
        <v>272</v>
      </c>
      <c r="CF4" s="72">
        <v>0.2673611111111111</v>
      </c>
      <c r="CG4" s="72">
        <v>0.25</v>
      </c>
      <c r="CI4" s="72">
        <v>0.29097222222222224</v>
      </c>
      <c r="CJ4" s="72">
        <v>0.25</v>
      </c>
      <c r="CL4" s="72">
        <v>0.3506944444444444</v>
      </c>
      <c r="CM4" s="72">
        <v>0.37847222222222227</v>
      </c>
      <c r="CO4" s="72">
        <v>0.26180555555555557</v>
      </c>
      <c r="CP4" s="72">
        <v>0.25972222222222224</v>
      </c>
      <c r="CR4" s="72">
        <v>0.32222222222222224</v>
      </c>
      <c r="CS4" s="72">
        <v>0.27499999999999997</v>
      </c>
      <c r="CU4" s="72">
        <v>0.2638888888888889</v>
      </c>
      <c r="CV4" s="72">
        <v>0.26805555555555555</v>
      </c>
      <c r="CW4" s="72" t="s">
        <v>295</v>
      </c>
      <c r="CX4" s="27"/>
      <c r="CY4" s="72" t="s">
        <v>164</v>
      </c>
      <c r="CZ4" s="72" t="s">
        <v>165</v>
      </c>
      <c r="DA4" s="13"/>
      <c r="DB4" s="72" t="s">
        <v>68</v>
      </c>
      <c r="DC4" s="72" t="s">
        <v>166</v>
      </c>
      <c r="DD4" s="11"/>
      <c r="DE4" s="72" t="s">
        <v>57</v>
      </c>
      <c r="DF4" s="72" t="s">
        <v>124</v>
      </c>
      <c r="DG4" s="11"/>
      <c r="DH4" s="72" t="s">
        <v>129</v>
      </c>
      <c r="DI4" s="72" t="s">
        <v>37</v>
      </c>
      <c r="DJ4" s="37"/>
      <c r="DK4" s="72" t="s">
        <v>93</v>
      </c>
      <c r="DL4" s="72" t="s">
        <v>32</v>
      </c>
    </row>
    <row r="5" spans="1:116" s="42" customFormat="1" ht="17.25" customHeight="1">
      <c r="A5" s="72">
        <v>0.5381944444444444</v>
      </c>
      <c r="C5" s="72" t="s">
        <v>0</v>
      </c>
      <c r="D5" s="37"/>
      <c r="E5" s="73">
        <v>0.3104166666666667</v>
      </c>
      <c r="G5" s="74">
        <v>0.29305555555555557</v>
      </c>
      <c r="I5" s="72">
        <v>0.34097222222222223</v>
      </c>
      <c r="J5" s="13"/>
      <c r="K5" s="80">
        <v>0.32708333333333334</v>
      </c>
      <c r="L5" s="43"/>
      <c r="M5" s="72">
        <v>0.2791666666666667</v>
      </c>
      <c r="N5" s="8"/>
      <c r="O5" s="83">
        <v>0.25</v>
      </c>
      <c r="P5" s="2"/>
      <c r="Q5" s="72">
        <v>0.26875</v>
      </c>
      <c r="R5" s="13"/>
      <c r="S5" s="74">
        <v>0.2916666666666667</v>
      </c>
      <c r="T5" s="43"/>
      <c r="U5" s="79">
        <v>0.29583333333333334</v>
      </c>
      <c r="V5" s="81">
        <v>0.2951388888888889</v>
      </c>
      <c r="W5" s="2"/>
      <c r="X5" s="74">
        <v>0.26875</v>
      </c>
      <c r="Y5" s="80">
        <v>0.2847222222222222</v>
      </c>
      <c r="Z5" s="13"/>
      <c r="AA5" s="83">
        <v>0.3194444444444445</v>
      </c>
      <c r="AB5" s="13"/>
      <c r="AC5" s="106" t="s">
        <v>27</v>
      </c>
      <c r="AD5" s="39"/>
      <c r="AE5" s="72">
        <v>0.2847222222222222</v>
      </c>
      <c r="AF5" s="43"/>
      <c r="AG5" s="72" t="s">
        <v>117</v>
      </c>
      <c r="AI5" s="72">
        <v>0.2833333333333333</v>
      </c>
      <c r="AK5" s="72">
        <v>0.3444444444444445</v>
      </c>
      <c r="AL5" s="120"/>
      <c r="AM5" s="69">
        <v>0.2791666666666667</v>
      </c>
      <c r="AN5" s="44"/>
      <c r="AO5" s="72">
        <v>0.3013888888888889</v>
      </c>
      <c r="AP5" s="39"/>
      <c r="AQ5" s="72">
        <v>0.3034722222222222</v>
      </c>
      <c r="AR5" s="40"/>
      <c r="AS5" s="72">
        <v>0.3159722222222222</v>
      </c>
      <c r="AT5" s="40"/>
      <c r="AU5" s="72">
        <v>0.3048611111111111</v>
      </c>
      <c r="AV5" s="39"/>
      <c r="AW5" s="72">
        <v>0.2916666666666667</v>
      </c>
      <c r="AX5" s="119"/>
      <c r="AY5" s="72">
        <v>0.2638888888888889</v>
      </c>
      <c r="AZ5" s="2"/>
      <c r="BA5" s="72">
        <v>0.30972222222222223</v>
      </c>
      <c r="BB5" s="123"/>
      <c r="BC5" s="72">
        <v>0.3159722222222222</v>
      </c>
      <c r="BD5" s="25"/>
      <c r="BE5" s="72" t="s">
        <v>36</v>
      </c>
      <c r="BF5" s="37"/>
      <c r="BG5" s="72">
        <v>0.33749999999999997</v>
      </c>
      <c r="BH5" s="8"/>
      <c r="BI5" s="72">
        <v>0.2986111111111111</v>
      </c>
      <c r="BJ5" s="39"/>
      <c r="BK5" s="72" t="s">
        <v>133</v>
      </c>
      <c r="BL5" s="43"/>
      <c r="BM5" s="72">
        <v>0.30833333333333335</v>
      </c>
      <c r="BO5" s="72">
        <v>0.30277777777777776</v>
      </c>
      <c r="BP5" s="124"/>
      <c r="BQ5" s="72">
        <v>0.2902777777777778</v>
      </c>
      <c r="BR5" s="72">
        <v>0.32708333333333334</v>
      </c>
      <c r="BS5" s="72"/>
      <c r="BU5" s="72">
        <v>0.29305555555555557</v>
      </c>
      <c r="BV5" s="43"/>
      <c r="BW5" s="72">
        <v>0.4145833333333333</v>
      </c>
      <c r="BX5" s="119"/>
      <c r="BY5" s="72">
        <v>0.43402777777777773</v>
      </c>
      <c r="BZ5" s="72">
        <v>0.4479166666666667</v>
      </c>
      <c r="CA5" s="11"/>
      <c r="CB5" s="72">
        <v>0.25972222222222224</v>
      </c>
      <c r="CC5" s="72">
        <v>0.2611111111111111</v>
      </c>
      <c r="CD5" s="11"/>
      <c r="CE5" s="72" t="s">
        <v>304</v>
      </c>
      <c r="CF5" s="72">
        <v>0.28055555555555556</v>
      </c>
      <c r="CG5" s="72">
        <v>0.27152777777777776</v>
      </c>
      <c r="CH5" s="2"/>
      <c r="CI5" s="72">
        <v>0.33055555555555555</v>
      </c>
      <c r="CJ5" s="72">
        <v>0.28402777777777777</v>
      </c>
      <c r="CK5" s="2"/>
      <c r="CL5" s="72">
        <v>0.3833333333333333</v>
      </c>
      <c r="CM5" s="72">
        <v>0.3888888888888889</v>
      </c>
      <c r="CN5" s="2"/>
      <c r="CO5" s="72">
        <v>0.2736111111111111</v>
      </c>
      <c r="CP5" s="72">
        <v>0.2791666666666667</v>
      </c>
      <c r="CQ5" s="11"/>
      <c r="CR5" s="72">
        <v>0.35555555555555557</v>
      </c>
      <c r="CS5" s="72">
        <v>0.3090277777777778</v>
      </c>
      <c r="CT5" s="11"/>
      <c r="CU5" s="72">
        <v>0.2777777777777778</v>
      </c>
      <c r="CV5" s="72">
        <v>0.28194444444444444</v>
      </c>
      <c r="CW5" s="72" t="s">
        <v>296</v>
      </c>
      <c r="CX5" s="11"/>
      <c r="CY5" s="72" t="s">
        <v>56</v>
      </c>
      <c r="CZ5" s="72" t="s">
        <v>137</v>
      </c>
      <c r="DA5" s="2"/>
      <c r="DB5" s="72" t="s">
        <v>53</v>
      </c>
      <c r="DC5" s="72" t="s">
        <v>167</v>
      </c>
      <c r="DD5" s="11"/>
      <c r="DE5" s="72" t="s">
        <v>168</v>
      </c>
      <c r="DF5" s="72" t="s">
        <v>1</v>
      </c>
      <c r="DG5" s="11"/>
      <c r="DH5" s="72" t="s">
        <v>18</v>
      </c>
      <c r="DI5" s="72" t="s">
        <v>122</v>
      </c>
      <c r="DJ5" s="37"/>
      <c r="DK5" s="72" t="s">
        <v>65</v>
      </c>
      <c r="DL5" s="72" t="s">
        <v>8</v>
      </c>
    </row>
    <row r="6" spans="1:116" s="42" customFormat="1" ht="17.25" customHeight="1">
      <c r="A6" s="72">
        <v>0.6715277777777778</v>
      </c>
      <c r="C6" s="72" t="s">
        <v>20</v>
      </c>
      <c r="D6" s="37"/>
      <c r="E6" s="73">
        <v>0.34722222222222227</v>
      </c>
      <c r="G6" s="74">
        <v>0.30624999999999997</v>
      </c>
      <c r="I6" s="72">
        <v>0.3958333333333333</v>
      </c>
      <c r="J6" s="13"/>
      <c r="K6" s="80">
        <v>0.34027777777777773</v>
      </c>
      <c r="L6" s="43"/>
      <c r="M6" s="72">
        <v>0.3416666666666666</v>
      </c>
      <c r="N6" s="8"/>
      <c r="O6" s="83">
        <v>0.26458333333333334</v>
      </c>
      <c r="P6" s="2"/>
      <c r="Q6" s="72">
        <v>0.29375</v>
      </c>
      <c r="R6" s="13"/>
      <c r="S6" s="74">
        <v>0.31527777777777777</v>
      </c>
      <c r="T6" s="43"/>
      <c r="U6" s="81">
        <v>0.3069444444444444</v>
      </c>
      <c r="V6" s="81">
        <v>0.31180555555555556</v>
      </c>
      <c r="W6" s="2"/>
      <c r="X6" s="74">
        <v>0.28611111111111115</v>
      </c>
      <c r="Y6" s="74">
        <v>0.3076388888888889</v>
      </c>
      <c r="Z6" s="13"/>
      <c r="AA6" s="83">
        <v>0.3638888888888889</v>
      </c>
      <c r="AB6" s="13"/>
      <c r="AC6" s="33" t="s">
        <v>246</v>
      </c>
      <c r="AD6" s="39"/>
      <c r="AE6" s="72">
        <v>0.33888888888888885</v>
      </c>
      <c r="AF6" s="8"/>
      <c r="AG6" s="72" t="s">
        <v>6</v>
      </c>
      <c r="AI6" s="72">
        <v>0.3020833333333333</v>
      </c>
      <c r="AK6" s="72">
        <v>0.37222222222222223</v>
      </c>
      <c r="AL6" s="120"/>
      <c r="AM6" s="69">
        <v>0.3229166666666667</v>
      </c>
      <c r="AN6" s="44"/>
      <c r="AO6" s="72">
        <v>0.32222222222222224</v>
      </c>
      <c r="AP6" s="39"/>
      <c r="AQ6" s="72">
        <v>0.3298611111111111</v>
      </c>
      <c r="AR6" s="40"/>
      <c r="AS6" s="72">
        <v>0.34722222222222227</v>
      </c>
      <c r="AT6" s="40"/>
      <c r="AU6" s="72">
        <v>0.3347222222222222</v>
      </c>
      <c r="AV6" s="39"/>
      <c r="AW6" s="72">
        <v>0.31180555555555556</v>
      </c>
      <c r="AX6" s="119"/>
      <c r="AY6" s="72">
        <v>0.29305555555555557</v>
      </c>
      <c r="AZ6" s="2"/>
      <c r="BA6" s="72">
        <v>0.33055555555555555</v>
      </c>
      <c r="BB6" s="123"/>
      <c r="BC6" s="72">
        <v>0.3652777777777778</v>
      </c>
      <c r="BD6" s="25"/>
      <c r="BE6" s="72" t="s">
        <v>77</v>
      </c>
      <c r="BF6" s="37"/>
      <c r="BG6" s="72">
        <v>0.3576388888888889</v>
      </c>
      <c r="BH6" s="8"/>
      <c r="BI6" s="72">
        <v>0.30624999999999997</v>
      </c>
      <c r="BJ6" s="43"/>
      <c r="BK6" s="72" t="s">
        <v>110</v>
      </c>
      <c r="BL6" s="43"/>
      <c r="BM6" s="72">
        <v>0.33125</v>
      </c>
      <c r="BO6" s="72">
        <v>0.325</v>
      </c>
      <c r="BP6" s="124"/>
      <c r="BQ6" s="72">
        <v>0.3104166666666667</v>
      </c>
      <c r="BR6" s="72">
        <v>0.34791666666666665</v>
      </c>
      <c r="BS6" s="72"/>
      <c r="BU6" s="72">
        <v>0.3215277777777778</v>
      </c>
      <c r="BV6" s="43"/>
      <c r="BW6" s="72">
        <v>0.4444444444444444</v>
      </c>
      <c r="BX6" s="119"/>
      <c r="BY6" s="72">
        <v>0.4465277777777778</v>
      </c>
      <c r="BZ6" s="72">
        <v>0.4701388888888889</v>
      </c>
      <c r="CA6" s="11"/>
      <c r="CB6" s="72">
        <v>0.27847222222222223</v>
      </c>
      <c r="CC6" s="72">
        <v>0.26944444444444443</v>
      </c>
      <c r="CD6" s="11"/>
      <c r="CE6" s="72" t="s">
        <v>305</v>
      </c>
      <c r="CF6" s="72">
        <v>0.29444444444444445</v>
      </c>
      <c r="CG6" s="72">
        <v>0.2847222222222222</v>
      </c>
      <c r="CH6" s="2"/>
      <c r="CI6" s="72">
        <v>0.37013888888888885</v>
      </c>
      <c r="CJ6" s="72">
        <v>0.32083333333333336</v>
      </c>
      <c r="CK6" s="2"/>
      <c r="CL6" s="72">
        <v>0.4055555555555555</v>
      </c>
      <c r="CM6" s="72">
        <v>0.39999999999999997</v>
      </c>
      <c r="CN6" s="2"/>
      <c r="CO6" s="72">
        <v>0.28611111111111115</v>
      </c>
      <c r="CP6" s="72">
        <v>0.2916666666666667</v>
      </c>
      <c r="CQ6" s="11"/>
      <c r="CR6" s="72">
        <v>0.3736111111111111</v>
      </c>
      <c r="CS6" s="72">
        <v>0.32708333333333334</v>
      </c>
      <c r="CT6" s="11"/>
      <c r="CU6" s="72">
        <v>0.2986111111111111</v>
      </c>
      <c r="CV6" s="72">
        <v>0.30277777777777776</v>
      </c>
      <c r="CW6" s="72" t="s">
        <v>297</v>
      </c>
      <c r="CX6" s="11"/>
      <c r="CY6" s="72" t="s">
        <v>108</v>
      </c>
      <c r="CZ6" s="72" t="s">
        <v>13</v>
      </c>
      <c r="DB6" s="72" t="s">
        <v>23</v>
      </c>
      <c r="DC6" s="72" t="s">
        <v>104</v>
      </c>
      <c r="DD6" s="11"/>
      <c r="DE6" s="72" t="s">
        <v>138</v>
      </c>
      <c r="DF6" s="72" t="s">
        <v>81</v>
      </c>
      <c r="DG6" s="11"/>
      <c r="DH6" s="72" t="s">
        <v>74</v>
      </c>
      <c r="DI6" s="72" t="s">
        <v>52</v>
      </c>
      <c r="DJ6" s="37"/>
      <c r="DK6" s="72" t="s">
        <v>97</v>
      </c>
      <c r="DL6" s="72" t="s">
        <v>112</v>
      </c>
    </row>
    <row r="7" spans="1:116" s="42" customFormat="1" ht="17.25" customHeight="1">
      <c r="A7" s="72">
        <v>0.8215277777777777</v>
      </c>
      <c r="C7" s="72">
        <v>0.5465277777777778</v>
      </c>
      <c r="D7" s="37"/>
      <c r="E7" s="73">
        <v>0.4701388888888889</v>
      </c>
      <c r="G7" s="74">
        <v>0.3215277777777778</v>
      </c>
      <c r="I7" s="72">
        <v>0.5069444444444444</v>
      </c>
      <c r="J7" s="13"/>
      <c r="K7" s="80">
        <v>0.3666666666666667</v>
      </c>
      <c r="L7" s="43"/>
      <c r="M7" s="72">
        <v>0.3736111111111111</v>
      </c>
      <c r="N7" s="8"/>
      <c r="O7" s="83">
        <v>0.2791666666666667</v>
      </c>
      <c r="P7" s="2"/>
      <c r="Q7" s="72">
        <v>0.3215277777777778</v>
      </c>
      <c r="R7" s="13"/>
      <c r="S7" s="30" t="s">
        <v>183</v>
      </c>
      <c r="T7" s="43"/>
      <c r="U7" s="79">
        <v>0.3333333333333333</v>
      </c>
      <c r="V7" s="81">
        <v>0.3326388888888889</v>
      </c>
      <c r="W7" s="2"/>
      <c r="X7" s="74">
        <v>0.30972222222222223</v>
      </c>
      <c r="Y7" s="74">
        <v>0.31666666666666665</v>
      </c>
      <c r="Z7" s="13"/>
      <c r="AA7" s="83">
        <v>0.3972222222222222</v>
      </c>
      <c r="AB7" s="13"/>
      <c r="AC7" s="80">
        <v>0.29444444444444445</v>
      </c>
      <c r="AD7" s="39"/>
      <c r="AE7" s="72">
        <v>0.3923611111111111</v>
      </c>
      <c r="AF7" s="43"/>
      <c r="AG7" s="72" t="s">
        <v>118</v>
      </c>
      <c r="AI7" s="72">
        <v>0.3229166666666667</v>
      </c>
      <c r="AK7" s="72">
        <v>0.3986111111111111</v>
      </c>
      <c r="AL7" s="120"/>
      <c r="AM7" s="69">
        <v>0.34097222222222223</v>
      </c>
      <c r="AN7" s="44"/>
      <c r="AO7" s="72">
        <v>0.3430555555555555</v>
      </c>
      <c r="AP7" s="39"/>
      <c r="AQ7" s="72">
        <v>0.35625</v>
      </c>
      <c r="AR7" s="40"/>
      <c r="AS7" s="72">
        <v>0.3888888888888889</v>
      </c>
      <c r="AT7" s="40"/>
      <c r="AU7" s="72">
        <v>0.3506944444444444</v>
      </c>
      <c r="AV7" s="39"/>
      <c r="AW7" s="72">
        <v>0.33888888888888885</v>
      </c>
      <c r="AX7" s="119"/>
      <c r="AY7" s="72">
        <v>0.31875000000000003</v>
      </c>
      <c r="AZ7" s="2"/>
      <c r="BA7" s="72">
        <v>0.3527777777777778</v>
      </c>
      <c r="BB7" s="123"/>
      <c r="BC7" s="72">
        <v>0.4375</v>
      </c>
      <c r="BD7" s="25"/>
      <c r="BE7" s="72" t="s">
        <v>63</v>
      </c>
      <c r="BF7" s="37"/>
      <c r="BG7" s="72">
        <v>0.3951388888888889</v>
      </c>
      <c r="BH7" s="8"/>
      <c r="BI7" s="32" t="s">
        <v>194</v>
      </c>
      <c r="BJ7" s="43"/>
      <c r="BK7" s="32" t="s">
        <v>307</v>
      </c>
      <c r="BL7" s="43"/>
      <c r="BM7" s="72">
        <v>0.3541666666666667</v>
      </c>
      <c r="BN7" s="119"/>
      <c r="BO7" s="72">
        <v>0.3458333333333334</v>
      </c>
      <c r="BP7" s="124"/>
      <c r="BQ7" s="72">
        <v>0.3298611111111111</v>
      </c>
      <c r="BR7" s="72">
        <v>0.3673611111111111</v>
      </c>
      <c r="BS7" s="72"/>
      <c r="BU7" s="72">
        <v>0.3333333333333333</v>
      </c>
      <c r="BV7" s="43"/>
      <c r="BW7" s="72">
        <v>0.45555555555555555</v>
      </c>
      <c r="BX7" s="119"/>
      <c r="BY7" s="72">
        <v>0.4861111111111111</v>
      </c>
      <c r="BZ7" s="72">
        <v>0.5090277777777777</v>
      </c>
      <c r="CA7" s="11"/>
      <c r="CB7" s="72">
        <v>0.2881944444444445</v>
      </c>
      <c r="CC7" s="72">
        <v>0.27847222222222223</v>
      </c>
      <c r="CD7" s="11"/>
      <c r="CE7" s="72" t="s">
        <v>306</v>
      </c>
      <c r="CF7" s="72">
        <v>0.3013888888888889</v>
      </c>
      <c r="CG7" s="72">
        <v>0.2986111111111111</v>
      </c>
      <c r="CH7" s="2"/>
      <c r="CI7" s="72">
        <v>0.38055555555555554</v>
      </c>
      <c r="CJ7" s="72">
        <v>0.33194444444444443</v>
      </c>
      <c r="CK7" s="2"/>
      <c r="CL7" s="72">
        <v>0.4166666666666667</v>
      </c>
      <c r="CM7" s="72">
        <v>0.41041666666666665</v>
      </c>
      <c r="CN7" s="2"/>
      <c r="CO7" s="72">
        <v>0.2923611111111111</v>
      </c>
      <c r="CP7" s="72">
        <v>0.3048611111111111</v>
      </c>
      <c r="CQ7" s="11"/>
      <c r="CR7" s="72">
        <v>0.3826388888888889</v>
      </c>
      <c r="CS7" s="72">
        <v>0.3361111111111111</v>
      </c>
      <c r="CT7" s="11"/>
      <c r="CU7" s="72">
        <v>0.3125</v>
      </c>
      <c r="CV7" s="72">
        <v>0.31666666666666665</v>
      </c>
      <c r="CW7" s="72" t="s">
        <v>298</v>
      </c>
      <c r="CX7" s="11"/>
      <c r="CY7" s="72" t="s">
        <v>8</v>
      </c>
      <c r="CZ7" s="72" t="s">
        <v>45</v>
      </c>
      <c r="DB7" s="72" t="s">
        <v>62</v>
      </c>
      <c r="DC7" s="72" t="s">
        <v>21</v>
      </c>
      <c r="DD7" s="11"/>
      <c r="DE7" s="72" t="s">
        <v>126</v>
      </c>
      <c r="DF7" s="72" t="s">
        <v>41</v>
      </c>
      <c r="DG7" s="11"/>
      <c r="DH7" s="72" t="s">
        <v>104</v>
      </c>
      <c r="DI7" s="72" t="s">
        <v>9</v>
      </c>
      <c r="DJ7" s="37"/>
      <c r="DK7" s="72" t="s">
        <v>51</v>
      </c>
      <c r="DL7" s="72" t="s">
        <v>143</v>
      </c>
    </row>
    <row r="8" spans="1:116" s="42" customFormat="1" ht="18" customHeight="1">
      <c r="A8" s="32" t="s">
        <v>178</v>
      </c>
      <c r="C8" s="72">
        <v>0.63125</v>
      </c>
      <c r="D8" s="37"/>
      <c r="E8" s="73">
        <v>0.5131944444444444</v>
      </c>
      <c r="G8" s="74">
        <v>0.3506944444444444</v>
      </c>
      <c r="I8" s="32" t="s">
        <v>274</v>
      </c>
      <c r="J8" s="13"/>
      <c r="K8" s="80">
        <v>0.39305555555555555</v>
      </c>
      <c r="L8" s="43"/>
      <c r="M8" s="72">
        <v>0.4861111111111111</v>
      </c>
      <c r="N8" s="8"/>
      <c r="O8" s="83">
        <v>0.29375</v>
      </c>
      <c r="P8" s="2"/>
      <c r="Q8" s="72">
        <v>0.3368055555555556</v>
      </c>
      <c r="R8" s="13"/>
      <c r="S8" s="74">
        <v>0.3652777777777778</v>
      </c>
      <c r="T8" s="43"/>
      <c r="U8" s="79">
        <v>0.35000000000000003</v>
      </c>
      <c r="V8" s="81">
        <v>0.3444444444444445</v>
      </c>
      <c r="W8" s="2"/>
      <c r="X8" s="74">
        <v>0.31736111111111115</v>
      </c>
      <c r="Y8" s="74">
        <v>0.3347222222222222</v>
      </c>
      <c r="Z8" s="13"/>
      <c r="AA8" s="83">
        <v>0.48333333333333334</v>
      </c>
      <c r="AB8" s="13"/>
      <c r="AC8" s="80">
        <v>0.3340277777777778</v>
      </c>
      <c r="AD8" s="39"/>
      <c r="AE8" s="72">
        <v>0.4847222222222222</v>
      </c>
      <c r="AF8" s="43"/>
      <c r="AG8" s="72" t="s">
        <v>83</v>
      </c>
      <c r="AI8" s="72">
        <v>0.3611111111111111</v>
      </c>
      <c r="AK8" s="72">
        <v>0.41875</v>
      </c>
      <c r="AL8" s="120"/>
      <c r="AM8" s="28" t="s">
        <v>268</v>
      </c>
      <c r="AN8" s="44"/>
      <c r="AO8" s="72">
        <v>0.3638888888888889</v>
      </c>
      <c r="AP8" s="39"/>
      <c r="AQ8" s="72">
        <v>0.3923611111111111</v>
      </c>
      <c r="AR8" s="40"/>
      <c r="AS8" s="72">
        <v>0.4305555555555556</v>
      </c>
      <c r="AT8" s="40"/>
      <c r="AU8" s="72">
        <v>0.3826388888888889</v>
      </c>
      <c r="AV8" s="39"/>
      <c r="AW8" s="72">
        <v>0.3666666666666667</v>
      </c>
      <c r="AX8" s="119"/>
      <c r="AY8" s="72">
        <v>0.33125</v>
      </c>
      <c r="AZ8" s="2"/>
      <c r="BA8" s="72">
        <v>0.375</v>
      </c>
      <c r="BB8" s="123"/>
      <c r="BC8" s="72">
        <v>0.4618055555555556</v>
      </c>
      <c r="BD8" s="25"/>
      <c r="BE8" s="28" t="s">
        <v>269</v>
      </c>
      <c r="BF8" s="37"/>
      <c r="BG8" s="72">
        <v>0.4152777777777778</v>
      </c>
      <c r="BH8" s="8"/>
      <c r="BI8" s="72">
        <v>0.33055555555555555</v>
      </c>
      <c r="BJ8" s="43"/>
      <c r="BK8" s="72" t="s">
        <v>14</v>
      </c>
      <c r="BL8" s="43"/>
      <c r="BM8" s="72">
        <v>0.3763888888888889</v>
      </c>
      <c r="BN8" s="119"/>
      <c r="BO8" s="72">
        <v>0.35625</v>
      </c>
      <c r="BP8" s="124"/>
      <c r="BQ8" s="72">
        <v>0.3576388888888889</v>
      </c>
      <c r="BR8" s="72">
        <v>0.3958333333333333</v>
      </c>
      <c r="BS8" s="72"/>
      <c r="BU8" s="72">
        <v>0.3451388888888889</v>
      </c>
      <c r="BV8" s="43"/>
      <c r="BW8" s="72">
        <v>0.48055555555555557</v>
      </c>
      <c r="BX8" s="119"/>
      <c r="BY8" s="72">
        <v>0.5083333333333333</v>
      </c>
      <c r="BZ8" s="72">
        <v>0.5215277777777778</v>
      </c>
      <c r="CA8" s="11"/>
      <c r="CB8" s="72">
        <v>0.29791666666666666</v>
      </c>
      <c r="CC8" s="72">
        <v>0.2881944444444445</v>
      </c>
      <c r="CD8" s="11"/>
      <c r="CE8" s="72">
        <v>0.3034722222222222</v>
      </c>
      <c r="CF8" s="72">
        <v>0.3076388888888889</v>
      </c>
      <c r="CG8" s="72">
        <v>0.3055555555555555</v>
      </c>
      <c r="CH8" s="2"/>
      <c r="CI8" s="72">
        <v>0.4201388888888889</v>
      </c>
      <c r="CJ8" s="72">
        <v>0.37152777777777773</v>
      </c>
      <c r="CK8" s="2"/>
      <c r="CL8" s="72">
        <v>0.44097222222222227</v>
      </c>
      <c r="CM8" s="72">
        <v>0.43263888888888885</v>
      </c>
      <c r="CN8" s="2"/>
      <c r="CO8" s="72">
        <v>0.31180555555555556</v>
      </c>
      <c r="CP8" s="72">
        <v>0.31805555555555554</v>
      </c>
      <c r="CQ8" s="11"/>
      <c r="CR8" s="72">
        <v>0.3993055555555556</v>
      </c>
      <c r="CS8" s="72">
        <v>0.3527777777777778</v>
      </c>
      <c r="CT8" s="11"/>
      <c r="CU8" s="72">
        <v>0.3333333333333333</v>
      </c>
      <c r="CV8" s="72">
        <v>0.33749999999999997</v>
      </c>
      <c r="CW8" s="72" t="s">
        <v>299</v>
      </c>
      <c r="CX8" s="11"/>
      <c r="CY8" s="72" t="s">
        <v>60</v>
      </c>
      <c r="CZ8" s="72" t="s">
        <v>121</v>
      </c>
      <c r="DB8" s="72" t="s">
        <v>42</v>
      </c>
      <c r="DC8" s="72" t="s">
        <v>23</v>
      </c>
      <c r="DD8" s="11"/>
      <c r="DE8" s="72" t="s">
        <v>25</v>
      </c>
      <c r="DF8" s="72" t="s">
        <v>73</v>
      </c>
      <c r="DG8" s="11"/>
      <c r="DH8" s="72" t="s">
        <v>31</v>
      </c>
      <c r="DI8" s="72" t="s">
        <v>125</v>
      </c>
      <c r="DJ8" s="37"/>
      <c r="DK8" s="72" t="s">
        <v>33</v>
      </c>
      <c r="DL8" s="72" t="s">
        <v>2</v>
      </c>
    </row>
    <row r="9" spans="1:116" s="42" customFormat="1" ht="17.25" customHeight="1">
      <c r="A9" s="72">
        <v>0.3055555555555555</v>
      </c>
      <c r="C9" s="72">
        <v>0.7076388888888889</v>
      </c>
      <c r="D9" s="37"/>
      <c r="E9" s="73">
        <v>0.5993055555555555</v>
      </c>
      <c r="G9" s="74">
        <v>0.37986111111111115</v>
      </c>
      <c r="I9" s="72">
        <v>0.2638888888888889</v>
      </c>
      <c r="J9" s="13"/>
      <c r="K9" s="80">
        <v>0.40625</v>
      </c>
      <c r="L9" s="43"/>
      <c r="M9" s="72">
        <v>0.5201388888888888</v>
      </c>
      <c r="N9" s="8"/>
      <c r="O9" s="83">
        <v>0.30833333333333335</v>
      </c>
      <c r="P9" s="2"/>
      <c r="Q9" s="72">
        <v>0.3506944444444444</v>
      </c>
      <c r="R9" s="13"/>
      <c r="S9" s="105" t="s">
        <v>224</v>
      </c>
      <c r="T9" s="43"/>
      <c r="U9" s="81">
        <v>0.36041666666666666</v>
      </c>
      <c r="V9" s="81">
        <v>0.37013888888888885</v>
      </c>
      <c r="W9" s="2"/>
      <c r="X9" s="74">
        <v>0.325</v>
      </c>
      <c r="Y9" s="74">
        <v>0.3416666666666666</v>
      </c>
      <c r="Z9" s="13"/>
      <c r="AA9" s="83">
        <v>0.5159722222222222</v>
      </c>
      <c r="AB9" s="13"/>
      <c r="AC9" s="80">
        <v>0.3506944444444444</v>
      </c>
      <c r="AD9" s="39"/>
      <c r="AE9" s="72">
        <v>0.5402777777777777</v>
      </c>
      <c r="AF9" s="43"/>
      <c r="AG9" s="30" t="s">
        <v>59</v>
      </c>
      <c r="AI9" s="72">
        <v>0.37152777777777773</v>
      </c>
      <c r="AK9" s="72">
        <v>0.4583333333333333</v>
      </c>
      <c r="AL9" s="120"/>
      <c r="AM9" s="69">
        <v>0.8118055555555556</v>
      </c>
      <c r="AN9" s="44"/>
      <c r="AO9" s="72">
        <v>0.3847222222222222</v>
      </c>
      <c r="AP9" s="39"/>
      <c r="AQ9" s="72">
        <v>0.4048611111111111</v>
      </c>
      <c r="AR9" s="40"/>
      <c r="AS9" s="72">
        <v>0.5</v>
      </c>
      <c r="AT9" s="40"/>
      <c r="AU9" s="72">
        <v>0.3986111111111111</v>
      </c>
      <c r="AV9" s="39"/>
      <c r="AW9" s="72">
        <v>0.40972222222222227</v>
      </c>
      <c r="AX9" s="119"/>
      <c r="AY9" s="72">
        <v>0.35555555555555557</v>
      </c>
      <c r="AZ9" s="2"/>
      <c r="BA9" s="72">
        <v>0.3861111111111111</v>
      </c>
      <c r="BB9" s="123"/>
      <c r="BC9" s="72">
        <v>0.5090277777777777</v>
      </c>
      <c r="BD9" s="25"/>
      <c r="BE9" s="72" t="s">
        <v>128</v>
      </c>
      <c r="BF9" s="37"/>
      <c r="BG9" s="45" t="s">
        <v>270</v>
      </c>
      <c r="BH9" s="8"/>
      <c r="BI9" s="72">
        <v>0.33819444444444446</v>
      </c>
      <c r="BJ9" s="43"/>
      <c r="BK9" s="72" t="s">
        <v>78</v>
      </c>
      <c r="BL9" s="43"/>
      <c r="BM9" s="72">
        <v>0.3993055555555556</v>
      </c>
      <c r="BN9" s="119"/>
      <c r="BO9" s="72">
        <v>0.3743055555555555</v>
      </c>
      <c r="BP9" s="124"/>
      <c r="BQ9" s="72">
        <v>0.3673611111111111</v>
      </c>
      <c r="BR9" s="72">
        <v>0.4055555555555555</v>
      </c>
      <c r="BS9" s="72"/>
      <c r="BU9" s="72">
        <v>0.3666666666666667</v>
      </c>
      <c r="BV9" s="43"/>
      <c r="BW9" s="35" t="s">
        <v>215</v>
      </c>
      <c r="BX9" s="119"/>
      <c r="BY9" s="11"/>
      <c r="BZ9" s="11"/>
      <c r="CA9" s="11"/>
      <c r="CB9" s="72">
        <v>0.30833333333333335</v>
      </c>
      <c r="CC9" s="72">
        <v>0.30277777777777776</v>
      </c>
      <c r="CD9" s="11"/>
      <c r="CE9" s="72">
        <v>0.3104166666666667</v>
      </c>
      <c r="CF9" s="72">
        <v>0.3145833333333333</v>
      </c>
      <c r="CG9" s="72">
        <v>0.31180555555555556</v>
      </c>
      <c r="CH9" s="2"/>
      <c r="CI9" s="72">
        <v>0.4305555555555556</v>
      </c>
      <c r="CJ9" s="72">
        <v>0.3819444444444444</v>
      </c>
      <c r="CK9" s="2"/>
      <c r="CL9" s="72">
        <v>0.4666666666666666</v>
      </c>
      <c r="CM9" s="72">
        <v>0.44375000000000003</v>
      </c>
      <c r="CN9" s="2"/>
      <c r="CO9" s="72">
        <v>0.32430555555555557</v>
      </c>
      <c r="CP9" s="72">
        <v>0.32430555555555557</v>
      </c>
      <c r="CQ9" s="11"/>
      <c r="CR9" s="72">
        <v>0.4166666666666667</v>
      </c>
      <c r="CS9" s="72">
        <v>0.37013888888888885</v>
      </c>
      <c r="CT9" s="11"/>
      <c r="CU9" s="72">
        <v>0.34722222222222227</v>
      </c>
      <c r="CV9" s="72">
        <v>0.3513888888888889</v>
      </c>
      <c r="CW9" s="72" t="s">
        <v>300</v>
      </c>
      <c r="CX9" s="11"/>
      <c r="CY9" s="72" t="s">
        <v>18</v>
      </c>
      <c r="CZ9" s="72" t="s">
        <v>72</v>
      </c>
      <c r="DB9" s="72" t="s">
        <v>26</v>
      </c>
      <c r="DC9" s="72" t="s">
        <v>62</v>
      </c>
      <c r="DD9" s="11"/>
      <c r="DE9" s="72" t="s">
        <v>105</v>
      </c>
      <c r="DF9" s="72" t="s">
        <v>3</v>
      </c>
      <c r="DG9" s="11"/>
      <c r="DH9" s="72" t="s">
        <v>171</v>
      </c>
      <c r="DI9" s="72" t="s">
        <v>10</v>
      </c>
      <c r="DJ9" s="37"/>
      <c r="DK9" s="72" t="s">
        <v>123</v>
      </c>
      <c r="DL9" s="72" t="s">
        <v>55</v>
      </c>
    </row>
    <row r="10" spans="1:116" s="42" customFormat="1" ht="17.25" customHeight="1">
      <c r="A10" s="72">
        <v>0.4375</v>
      </c>
      <c r="C10" s="72">
        <v>0.7854166666666668</v>
      </c>
      <c r="D10" s="37"/>
      <c r="E10" s="73">
        <v>0.6458333333333334</v>
      </c>
      <c r="G10" s="74">
        <v>0.40902777777777777</v>
      </c>
      <c r="I10" s="72">
        <v>0.3125</v>
      </c>
      <c r="J10" s="13"/>
      <c r="K10" s="80">
        <v>0.41944444444444445</v>
      </c>
      <c r="L10" s="8"/>
      <c r="M10" s="72">
        <v>0.5868055555555556</v>
      </c>
      <c r="N10" s="8"/>
      <c r="O10" s="83">
        <v>0.3229166666666667</v>
      </c>
      <c r="P10" s="2"/>
      <c r="Q10" s="72">
        <v>0.3645833333333333</v>
      </c>
      <c r="R10" s="13"/>
      <c r="S10" s="74">
        <v>0.5083333333333333</v>
      </c>
      <c r="T10" s="8"/>
      <c r="U10" s="79">
        <v>0.3729166666666666</v>
      </c>
      <c r="V10" s="81">
        <v>0.37986111111111115</v>
      </c>
      <c r="W10" s="2"/>
      <c r="X10" s="80">
        <v>0.3326388888888889</v>
      </c>
      <c r="Y10" s="74">
        <v>0.35625</v>
      </c>
      <c r="Z10" s="13"/>
      <c r="AA10" s="30" t="s">
        <v>47</v>
      </c>
      <c r="AB10" s="13"/>
      <c r="AC10" s="80">
        <v>0.3666666666666667</v>
      </c>
      <c r="AD10" s="39"/>
      <c r="AE10" s="32" t="s">
        <v>182</v>
      </c>
      <c r="AF10" s="43"/>
      <c r="AG10" s="72" t="s">
        <v>93</v>
      </c>
      <c r="AI10" s="72">
        <v>0.40277777777777773</v>
      </c>
      <c r="AK10" s="72">
        <v>0.47152777777777777</v>
      </c>
      <c r="AL10" s="120"/>
      <c r="AM10" s="71">
        <v>0.8243055555555556</v>
      </c>
      <c r="AN10" s="44"/>
      <c r="AO10" s="72">
        <v>0.4055555555555555</v>
      </c>
      <c r="AP10" s="39"/>
      <c r="AQ10" s="72">
        <v>0.4173611111111111</v>
      </c>
      <c r="AR10" s="40"/>
      <c r="AS10" s="30" t="s">
        <v>231</v>
      </c>
      <c r="AT10" s="40"/>
      <c r="AU10" s="72">
        <v>0.4131944444444444</v>
      </c>
      <c r="AV10" s="39"/>
      <c r="AW10" s="72">
        <v>0.4534722222222222</v>
      </c>
      <c r="AX10" s="119"/>
      <c r="AY10" s="72">
        <v>0.37986111111111115</v>
      </c>
      <c r="AZ10" s="2"/>
      <c r="BA10" s="72">
        <v>0.4083333333333334</v>
      </c>
      <c r="BB10" s="123"/>
      <c r="BC10" s="32" t="s">
        <v>234</v>
      </c>
      <c r="BD10" s="25"/>
      <c r="BE10" s="72" t="s">
        <v>79</v>
      </c>
      <c r="BF10" s="37"/>
      <c r="BG10" s="72">
        <v>0.2638888888888889</v>
      </c>
      <c r="BH10" s="8"/>
      <c r="BI10" s="76">
        <v>0.3541666666666667</v>
      </c>
      <c r="BJ10" s="39"/>
      <c r="BK10" s="72" t="s">
        <v>185</v>
      </c>
      <c r="BL10" s="43"/>
      <c r="BM10" s="72">
        <v>0.43333333333333335</v>
      </c>
      <c r="BN10" s="119"/>
      <c r="BO10" s="72">
        <v>0.3840277777777778</v>
      </c>
      <c r="BP10" s="124"/>
      <c r="BQ10" s="72">
        <v>0.4145833333333333</v>
      </c>
      <c r="BR10" s="72">
        <v>0.4527777777777778</v>
      </c>
      <c r="BS10" s="72"/>
      <c r="BU10" s="72">
        <v>0.4048611111111111</v>
      </c>
      <c r="BV10" s="43"/>
      <c r="BW10" s="72">
        <v>0.2659722222222222</v>
      </c>
      <c r="BX10" s="119"/>
      <c r="BY10" s="11"/>
      <c r="BZ10" s="11"/>
      <c r="CA10" s="11"/>
      <c r="CB10" s="72">
        <v>0.31875000000000003</v>
      </c>
      <c r="CC10" s="72">
        <v>0.3076388888888889</v>
      </c>
      <c r="CD10" s="11"/>
      <c r="CE10" s="72">
        <v>0.31736111111111115</v>
      </c>
      <c r="CF10" s="72">
        <v>0.32083333333333336</v>
      </c>
      <c r="CG10" s="72">
        <v>0.31875000000000003</v>
      </c>
      <c r="CH10" s="2"/>
      <c r="CI10" s="72">
        <v>0.4618055555555556</v>
      </c>
      <c r="CJ10" s="72">
        <v>0.41250000000000003</v>
      </c>
      <c r="CK10" s="2"/>
      <c r="CL10" s="72">
        <v>0.48819444444444443</v>
      </c>
      <c r="CM10" s="72">
        <v>0.4680555555555555</v>
      </c>
      <c r="CN10" s="2"/>
      <c r="CO10" s="72">
        <v>0.3368055555555556</v>
      </c>
      <c r="CP10" s="72">
        <v>0.34375</v>
      </c>
      <c r="CQ10" s="11"/>
      <c r="CR10" s="72">
        <v>0.425</v>
      </c>
      <c r="CS10" s="72">
        <v>0.37847222222222227</v>
      </c>
      <c r="CT10" s="11"/>
      <c r="CU10" s="72">
        <v>0.3541666666666667</v>
      </c>
      <c r="CV10" s="72">
        <v>0.35833333333333334</v>
      </c>
      <c r="CW10" s="72" t="s">
        <v>301</v>
      </c>
      <c r="CX10" s="11"/>
      <c r="CY10" s="72" t="s">
        <v>14</v>
      </c>
      <c r="CZ10" s="72" t="s">
        <v>15</v>
      </c>
      <c r="DB10" s="72" t="s">
        <v>12</v>
      </c>
      <c r="DC10" s="72" t="s">
        <v>42</v>
      </c>
      <c r="DD10" s="11"/>
      <c r="DE10" s="72" t="s">
        <v>118</v>
      </c>
      <c r="DF10" s="72" t="s">
        <v>172</v>
      </c>
      <c r="DG10" s="11"/>
      <c r="DH10" s="72" t="s">
        <v>54</v>
      </c>
      <c r="DI10" s="72" t="s">
        <v>98</v>
      </c>
      <c r="DJ10" s="37"/>
      <c r="DK10" s="72" t="s">
        <v>24</v>
      </c>
      <c r="DL10" s="72" t="s">
        <v>4</v>
      </c>
    </row>
    <row r="11" spans="1:116" s="42" customFormat="1" ht="17.25" customHeight="1">
      <c r="A11" s="72">
        <v>0.6055555555555555</v>
      </c>
      <c r="C11" s="72">
        <v>0.8611111111111112</v>
      </c>
      <c r="D11" s="37"/>
      <c r="E11" s="73">
        <v>0.6944444444444445</v>
      </c>
      <c r="G11" s="74">
        <v>0.4381944444444445</v>
      </c>
      <c r="I11" s="72">
        <v>0.3680555555555556</v>
      </c>
      <c r="J11" s="13"/>
      <c r="K11" s="80">
        <v>0.50625</v>
      </c>
      <c r="L11" s="43"/>
      <c r="M11" s="72">
        <v>0.6194444444444445</v>
      </c>
      <c r="N11" s="8"/>
      <c r="O11" s="83">
        <v>0.33749999999999997</v>
      </c>
      <c r="P11" s="2"/>
      <c r="Q11" s="76">
        <v>0.37847222222222227</v>
      </c>
      <c r="R11" s="13"/>
      <c r="S11" s="30" t="s">
        <v>190</v>
      </c>
      <c r="T11" s="43"/>
      <c r="U11" s="81">
        <v>0.3854166666666667</v>
      </c>
      <c r="V11" s="81">
        <v>0.38958333333333334</v>
      </c>
      <c r="W11" s="2"/>
      <c r="X11" s="74">
        <v>0.34027777777777773</v>
      </c>
      <c r="Y11" s="74">
        <v>0.36874999999999997</v>
      </c>
      <c r="Z11" s="13"/>
      <c r="AA11" s="83">
        <v>0.2833333333333333</v>
      </c>
      <c r="AB11" s="13"/>
      <c r="AC11" s="80">
        <v>0.3833333333333333</v>
      </c>
      <c r="AD11" s="39"/>
      <c r="AE11" s="72">
        <v>0.2604166666666667</v>
      </c>
      <c r="AF11" s="43"/>
      <c r="AG11" s="72" t="s">
        <v>97</v>
      </c>
      <c r="AI11" s="72">
        <v>0.4298611111111111</v>
      </c>
      <c r="AK11" s="72">
        <v>0.4847222222222222</v>
      </c>
      <c r="AL11" s="120"/>
      <c r="AM11" s="69">
        <v>0.8548611111111111</v>
      </c>
      <c r="AN11" s="44"/>
      <c r="AO11" s="72">
        <v>0.4263888888888889</v>
      </c>
      <c r="AP11" s="39"/>
      <c r="AQ11" s="72">
        <v>0.4305555555555556</v>
      </c>
      <c r="AR11" s="40"/>
      <c r="AS11" s="72">
        <v>0.2722222222222222</v>
      </c>
      <c r="AT11" s="40"/>
      <c r="AU11" s="72">
        <v>0.4291666666666667</v>
      </c>
      <c r="AV11" s="39"/>
      <c r="AW11" s="72">
        <v>0.4930555555555556</v>
      </c>
      <c r="AX11" s="119"/>
      <c r="AY11" s="72">
        <v>0.4041666666666666</v>
      </c>
      <c r="AZ11" s="2"/>
      <c r="BA11" s="72">
        <v>0.4298611111111111</v>
      </c>
      <c r="BB11" s="123"/>
      <c r="BC11" s="72">
        <v>0.30624999999999997</v>
      </c>
      <c r="BD11" s="25"/>
      <c r="BE11" s="72" t="s">
        <v>80</v>
      </c>
      <c r="BF11" s="37"/>
      <c r="BG11" s="72">
        <v>0.30833333333333335</v>
      </c>
      <c r="BH11" s="8"/>
      <c r="BI11" s="72">
        <v>0.37847222222222227</v>
      </c>
      <c r="BJ11" s="39"/>
      <c r="BK11" s="32" t="s">
        <v>131</v>
      </c>
      <c r="BL11" s="43"/>
      <c r="BM11" s="72">
        <v>0.45555555555555555</v>
      </c>
      <c r="BN11" s="119"/>
      <c r="BO11" s="72">
        <v>0.3965277777777778</v>
      </c>
      <c r="BP11" s="124"/>
      <c r="BQ11" s="72">
        <v>0.42430555555555555</v>
      </c>
      <c r="BR11" s="72">
        <v>0.46249999999999997</v>
      </c>
      <c r="BS11" s="72"/>
      <c r="BU11" s="72">
        <v>0.425</v>
      </c>
      <c r="BV11" s="43"/>
      <c r="BW11" s="72">
        <v>0.35625</v>
      </c>
      <c r="BX11" s="119"/>
      <c r="BY11" s="11"/>
      <c r="BZ11" s="11"/>
      <c r="CA11" s="11"/>
      <c r="CB11" s="72">
        <v>0.3333333333333333</v>
      </c>
      <c r="CC11" s="72">
        <v>0.31875000000000003</v>
      </c>
      <c r="CD11" s="11"/>
      <c r="CE11" s="72">
        <v>0.32430555555555557</v>
      </c>
      <c r="CF11" s="72">
        <v>0.3333333333333333</v>
      </c>
      <c r="CG11" s="72">
        <v>0.325</v>
      </c>
      <c r="CH11" s="2"/>
      <c r="CI11" s="72">
        <v>0.5020833333333333</v>
      </c>
      <c r="CJ11" s="72">
        <v>0.4534722222222222</v>
      </c>
      <c r="CK11" s="2"/>
      <c r="CL11" s="72">
        <v>0.49722222222222223</v>
      </c>
      <c r="CM11" s="72">
        <v>0.49374999999999997</v>
      </c>
      <c r="CN11" s="2"/>
      <c r="CO11" s="72">
        <v>0.35000000000000003</v>
      </c>
      <c r="CP11" s="72">
        <v>0.35625</v>
      </c>
      <c r="CQ11" s="11"/>
      <c r="CR11" s="72">
        <v>0.44236111111111115</v>
      </c>
      <c r="CS11" s="72">
        <v>0.3958333333333333</v>
      </c>
      <c r="CT11" s="11"/>
      <c r="CU11" s="72">
        <v>0.3680555555555556</v>
      </c>
      <c r="CV11" s="72">
        <v>0.37222222222222223</v>
      </c>
      <c r="CW11" s="72" t="s">
        <v>302</v>
      </c>
      <c r="CX11" s="11"/>
      <c r="CY11" s="72" t="s">
        <v>19</v>
      </c>
      <c r="CZ11" s="72" t="s">
        <v>142</v>
      </c>
      <c r="DB11" s="72" t="s">
        <v>82</v>
      </c>
      <c r="DC11" s="72" t="s">
        <v>16</v>
      </c>
      <c r="DD11" s="11"/>
      <c r="DE11" s="72" t="s">
        <v>109</v>
      </c>
      <c r="DF11" s="72" t="s">
        <v>113</v>
      </c>
      <c r="DG11" s="11"/>
      <c r="DH11" s="72" t="s">
        <v>55</v>
      </c>
      <c r="DI11" s="72" t="s">
        <v>43</v>
      </c>
      <c r="DJ11" s="37"/>
      <c r="DK11" s="72" t="s">
        <v>48</v>
      </c>
      <c r="DL11" s="72" t="s">
        <v>173</v>
      </c>
    </row>
    <row r="12" spans="1:116" s="42" customFormat="1" ht="17.25" customHeight="1">
      <c r="A12" s="72">
        <v>0.7388888888888889</v>
      </c>
      <c r="C12" s="28" t="s">
        <v>271</v>
      </c>
      <c r="D12" s="25"/>
      <c r="E12" s="73">
        <v>0.7374999999999999</v>
      </c>
      <c r="G12" s="74">
        <v>0.4673611111111111</v>
      </c>
      <c r="I12" s="77">
        <v>0.4791666666666667</v>
      </c>
      <c r="J12" s="13"/>
      <c r="K12" s="80">
        <v>0.5194444444444445</v>
      </c>
      <c r="L12" s="43"/>
      <c r="M12" s="72">
        <v>0.6944444444444445</v>
      </c>
      <c r="N12" s="8"/>
      <c r="O12" s="83">
        <v>0.3520833333333333</v>
      </c>
      <c r="P12" s="2"/>
      <c r="Q12" s="76">
        <v>0.40069444444444446</v>
      </c>
      <c r="R12" s="13"/>
      <c r="S12" s="74">
        <v>0.2604166666666667</v>
      </c>
      <c r="T12" s="43"/>
      <c r="U12" s="79">
        <v>0.40902777777777777</v>
      </c>
      <c r="V12" s="81">
        <v>0.40069444444444446</v>
      </c>
      <c r="W12" s="2"/>
      <c r="X12" s="74">
        <v>0.35555555555555557</v>
      </c>
      <c r="Y12" s="74">
        <v>0.375</v>
      </c>
      <c r="Z12" s="13"/>
      <c r="AA12" s="83">
        <v>0.32569444444444445</v>
      </c>
      <c r="AB12" s="13"/>
      <c r="AC12" s="80">
        <v>0.39999999999999997</v>
      </c>
      <c r="AD12" s="39"/>
      <c r="AE12" s="72">
        <v>0.3159722222222222</v>
      </c>
      <c r="AF12" s="8"/>
      <c r="AG12" s="72" t="s">
        <v>61</v>
      </c>
      <c r="AI12" s="72">
        <v>0.4395833333333334</v>
      </c>
      <c r="AK12" s="72">
        <v>0.4979166666666666</v>
      </c>
      <c r="AL12" s="120"/>
      <c r="AM12" s="69">
        <v>0.873611111111111</v>
      </c>
      <c r="AN12" s="44"/>
      <c r="AO12" s="72">
        <v>0.45694444444444443</v>
      </c>
      <c r="AP12" s="39"/>
      <c r="AQ12" s="72">
        <v>0.44375000000000003</v>
      </c>
      <c r="AR12" s="40"/>
      <c r="AS12" s="72">
        <v>0.30069444444444443</v>
      </c>
      <c r="AT12" s="40"/>
      <c r="AU12" s="72">
        <v>0.4451388888888889</v>
      </c>
      <c r="AV12" s="39"/>
      <c r="AW12" s="72">
        <v>0.5208333333333334</v>
      </c>
      <c r="AX12" s="119"/>
      <c r="AY12" s="72">
        <v>0.4513888888888889</v>
      </c>
      <c r="AZ12" s="2"/>
      <c r="BA12" s="72">
        <v>0.4513888888888889</v>
      </c>
      <c r="BB12" s="123"/>
      <c r="BC12" s="72">
        <v>0.3638888888888889</v>
      </c>
      <c r="BD12" s="25"/>
      <c r="BE12" s="72" t="s">
        <v>9</v>
      </c>
      <c r="BF12" s="37"/>
      <c r="BG12" s="72">
        <v>0.3284722222222222</v>
      </c>
      <c r="BH12" s="8"/>
      <c r="BI12" s="72">
        <v>0.3965277777777778</v>
      </c>
      <c r="BJ12" s="39"/>
      <c r="BK12" s="72" t="s">
        <v>111</v>
      </c>
      <c r="BL12" s="43"/>
      <c r="BM12" s="72">
        <v>0.4680555555555555</v>
      </c>
      <c r="BN12" s="119"/>
      <c r="BO12" s="72">
        <v>0.4159722222222222</v>
      </c>
      <c r="BP12" s="124"/>
      <c r="BQ12" s="72">
        <v>0.43402777777777773</v>
      </c>
      <c r="BR12" s="72">
        <v>0.47222222222222227</v>
      </c>
      <c r="BS12" s="72"/>
      <c r="BU12" s="72">
        <v>0.44375000000000003</v>
      </c>
      <c r="BV12" s="43"/>
      <c r="BW12" s="35" t="s">
        <v>217</v>
      </c>
      <c r="BX12" s="119"/>
      <c r="BY12" s="11"/>
      <c r="BZ12" s="11"/>
      <c r="CA12" s="11"/>
      <c r="CB12" s="72">
        <v>0.33888888888888885</v>
      </c>
      <c r="CC12" s="72">
        <v>0.3284722222222222</v>
      </c>
      <c r="CD12" s="11"/>
      <c r="CE12" s="72">
        <v>0.33749999999999997</v>
      </c>
      <c r="CF12" s="72"/>
      <c r="CG12" s="72">
        <v>0.33749999999999997</v>
      </c>
      <c r="CH12" s="2"/>
      <c r="CI12" s="72">
        <v>0.5222222222222223</v>
      </c>
      <c r="CJ12" s="72">
        <v>0.47361111111111115</v>
      </c>
      <c r="CK12" s="2"/>
      <c r="CL12" s="72">
        <v>0.5069444444444444</v>
      </c>
      <c r="CM12" s="72">
        <v>0.5152777777777778</v>
      </c>
      <c r="CN12" s="2"/>
      <c r="CO12" s="72">
        <v>0.35625</v>
      </c>
      <c r="CP12" s="72">
        <v>0.36874999999999997</v>
      </c>
      <c r="CQ12" s="11"/>
      <c r="CR12" s="72">
        <v>0.4680555555555555</v>
      </c>
      <c r="CS12" s="72">
        <v>0.4215277777777778</v>
      </c>
      <c r="CT12" s="11"/>
      <c r="CU12" s="72">
        <v>0.3819444444444444</v>
      </c>
      <c r="CV12" s="72">
        <v>0.3861111111111111</v>
      </c>
      <c r="CW12" s="72" t="s">
        <v>303</v>
      </c>
      <c r="CX12" s="11"/>
      <c r="CY12" s="72" t="s">
        <v>5</v>
      </c>
      <c r="CZ12" s="72" t="s">
        <v>30</v>
      </c>
      <c r="DB12" s="72" t="s">
        <v>115</v>
      </c>
      <c r="DC12" s="72" t="s">
        <v>35</v>
      </c>
      <c r="DD12" s="11"/>
      <c r="DE12" s="72" t="s">
        <v>38</v>
      </c>
      <c r="DF12" s="72" t="s">
        <v>106</v>
      </c>
      <c r="DG12" s="11"/>
      <c r="DH12" s="72" t="s">
        <v>113</v>
      </c>
      <c r="DI12" s="72" t="s">
        <v>17</v>
      </c>
      <c r="DJ12" s="37"/>
      <c r="DK12" s="72" t="s">
        <v>64</v>
      </c>
      <c r="DL12" s="72" t="s">
        <v>115</v>
      </c>
    </row>
    <row r="13" spans="3:116" s="42" customFormat="1" ht="17.25" customHeight="1">
      <c r="C13" s="72">
        <v>0.2847222222222222</v>
      </c>
      <c r="D13" s="37"/>
      <c r="E13" s="73">
        <v>0.7840277777777778</v>
      </c>
      <c r="G13" s="74">
        <v>0.49652777777777773</v>
      </c>
      <c r="J13" s="13"/>
      <c r="K13" s="80">
        <v>0.5326388888888889</v>
      </c>
      <c r="L13" s="43"/>
      <c r="M13" s="72">
        <v>0.7347222222222222</v>
      </c>
      <c r="N13" s="8"/>
      <c r="O13" s="83">
        <v>0.3597222222222222</v>
      </c>
      <c r="P13" s="2"/>
      <c r="Q13" s="72">
        <v>0.4284722222222222</v>
      </c>
      <c r="R13" s="13"/>
      <c r="S13" s="105" t="s">
        <v>225</v>
      </c>
      <c r="T13" s="43"/>
      <c r="U13" s="81">
        <v>0.41944444444444445</v>
      </c>
      <c r="V13" s="81">
        <v>0.4131944444444444</v>
      </c>
      <c r="W13" s="2"/>
      <c r="X13" s="74">
        <v>0.3625</v>
      </c>
      <c r="Y13" s="80">
        <v>0.3819444444444444</v>
      </c>
      <c r="Z13" s="13"/>
      <c r="AA13" s="83">
        <v>0.3590277777777778</v>
      </c>
      <c r="AB13" s="13"/>
      <c r="AC13" s="80">
        <v>0.4083333333333334</v>
      </c>
      <c r="AD13" s="39"/>
      <c r="AE13" s="72">
        <v>0.3666666666666667</v>
      </c>
      <c r="AF13" s="43"/>
      <c r="AG13" s="72" t="s">
        <v>119</v>
      </c>
      <c r="AI13" s="72">
        <v>0.45</v>
      </c>
      <c r="AK13" s="72">
        <v>0.5111111111111112</v>
      </c>
      <c r="AL13" s="120"/>
      <c r="AN13" s="44"/>
      <c r="AO13" s="72">
        <v>0.4770833333333333</v>
      </c>
      <c r="AP13" s="39"/>
      <c r="AQ13" s="72">
        <v>0.4777777777777778</v>
      </c>
      <c r="AR13" s="40"/>
      <c r="AS13" s="72">
        <v>0.33194444444444443</v>
      </c>
      <c r="AT13" s="40"/>
      <c r="AU13" s="72">
        <v>0.47430555555555554</v>
      </c>
      <c r="AV13" s="39"/>
      <c r="AW13" s="72">
        <v>0.5347222222222222</v>
      </c>
      <c r="AX13" s="119"/>
      <c r="AY13" s="72">
        <v>0.46458333333333335</v>
      </c>
      <c r="AZ13" s="2"/>
      <c r="BA13" s="72">
        <v>0.5048611111111111</v>
      </c>
      <c r="BB13" s="123"/>
      <c r="BC13" s="72">
        <v>0.4138888888888889</v>
      </c>
      <c r="BD13" s="25"/>
      <c r="BE13" s="72" t="s">
        <v>107</v>
      </c>
      <c r="BF13" s="37"/>
      <c r="BG13" s="72">
        <v>0.3659722222222222</v>
      </c>
      <c r="BH13" s="8"/>
      <c r="BI13" s="72">
        <v>0.4069444444444445</v>
      </c>
      <c r="BJ13" s="39"/>
      <c r="BK13" s="72" t="s">
        <v>66</v>
      </c>
      <c r="BL13" s="43"/>
      <c r="BM13" s="72">
        <v>0.4930555555555556</v>
      </c>
      <c r="BN13" s="119"/>
      <c r="BO13" s="72">
        <v>0.4354166666666666</v>
      </c>
      <c r="BP13" s="124"/>
      <c r="BQ13" s="72">
        <v>0.44375000000000003</v>
      </c>
      <c r="BR13" s="72">
        <v>0.48194444444444445</v>
      </c>
      <c r="BS13" s="72"/>
      <c r="BU13" s="72">
        <v>0.4826388888888889</v>
      </c>
      <c r="BV13" s="43"/>
      <c r="BW13" s="72">
        <v>0.31805555555555554</v>
      </c>
      <c r="BX13" s="119"/>
      <c r="BY13" s="11"/>
      <c r="BZ13" s="11"/>
      <c r="CA13" s="11"/>
      <c r="CB13" s="72">
        <v>0.34861111111111115</v>
      </c>
      <c r="CC13" s="72">
        <v>0.33819444444444446</v>
      </c>
      <c r="CD13" s="11"/>
      <c r="CE13" s="72">
        <v>0.3444444444444445</v>
      </c>
      <c r="CF13" s="72"/>
      <c r="CG13" s="72">
        <v>0.3506944444444444</v>
      </c>
      <c r="CH13" s="2"/>
      <c r="CI13" s="72"/>
      <c r="CJ13" s="72">
        <v>0.5069444444444444</v>
      </c>
      <c r="CK13" s="2"/>
      <c r="CL13" s="72">
        <v>0.5208333333333334</v>
      </c>
      <c r="CM13" s="72">
        <v>0.525</v>
      </c>
      <c r="CN13" s="2"/>
      <c r="CO13" s="72">
        <v>0.375</v>
      </c>
      <c r="CP13" s="72">
        <v>0.3847222222222222</v>
      </c>
      <c r="CQ13" s="11"/>
      <c r="CR13" s="72">
        <v>0.5097222222222222</v>
      </c>
      <c r="CS13" s="72">
        <v>0.46319444444444446</v>
      </c>
      <c r="CT13" s="11"/>
      <c r="CU13" s="72"/>
      <c r="CV13" s="72">
        <v>0.3986111111111111</v>
      </c>
      <c r="CW13" s="72">
        <v>0.3680555555555556</v>
      </c>
      <c r="CX13" s="11"/>
      <c r="CY13" s="72" t="s">
        <v>170</v>
      </c>
      <c r="CZ13" s="72" t="s">
        <v>168</v>
      </c>
      <c r="DB13" s="72" t="s">
        <v>174</v>
      </c>
      <c r="DC13" s="72" t="s">
        <v>78</v>
      </c>
      <c r="DD13" s="11"/>
      <c r="DE13" s="130"/>
      <c r="DF13" s="72" t="s">
        <v>49</v>
      </c>
      <c r="DG13" s="11"/>
      <c r="DH13" s="72" t="s">
        <v>40</v>
      </c>
      <c r="DI13" s="72" t="s">
        <v>75</v>
      </c>
      <c r="DJ13" s="37"/>
      <c r="DK13" s="72">
        <v>0.5319444444444444</v>
      </c>
      <c r="DL13" s="130"/>
    </row>
    <row r="14" spans="1:116" s="42" customFormat="1" ht="17.25" customHeight="1">
      <c r="A14" s="1"/>
      <c r="C14" s="72" t="s">
        <v>1</v>
      </c>
      <c r="D14" s="37"/>
      <c r="E14" s="73">
        <v>0.8243055555555556</v>
      </c>
      <c r="G14" s="74">
        <v>0.5104166666666666</v>
      </c>
      <c r="I14" s="63"/>
      <c r="J14" s="13"/>
      <c r="K14" s="35" t="s">
        <v>242</v>
      </c>
      <c r="M14" s="72">
        <v>0.8263888888888888</v>
      </c>
      <c r="N14" s="8"/>
      <c r="O14" s="83">
        <v>0.3743055555555555</v>
      </c>
      <c r="P14" s="2"/>
      <c r="Q14" s="72">
        <v>0.44930555555555557</v>
      </c>
      <c r="R14" s="13"/>
      <c r="S14" s="30" t="s">
        <v>191</v>
      </c>
      <c r="T14" s="43"/>
      <c r="U14" s="79">
        <v>0.4298611111111111</v>
      </c>
      <c r="V14" s="81">
        <v>0.4486111111111111</v>
      </c>
      <c r="W14" s="2"/>
      <c r="X14" s="74">
        <v>0.36944444444444446</v>
      </c>
      <c r="Y14" s="74">
        <v>0.3888888888888889</v>
      </c>
      <c r="Z14" s="13"/>
      <c r="AA14" s="83">
        <v>0.4354166666666666</v>
      </c>
      <c r="AB14" s="13"/>
      <c r="AC14" s="80">
        <v>0.4263888888888889</v>
      </c>
      <c r="AD14" s="39"/>
      <c r="AE14" s="72">
        <v>0.4583333333333333</v>
      </c>
      <c r="AF14" s="43"/>
      <c r="AG14" s="72" t="s">
        <v>46</v>
      </c>
      <c r="AI14" s="72">
        <v>0.4673611111111111</v>
      </c>
      <c r="AK14" s="72">
        <v>0.5368055555555555</v>
      </c>
      <c r="AL14" s="120"/>
      <c r="AN14" s="44"/>
      <c r="AO14" s="72">
        <v>0.4902777777777778</v>
      </c>
      <c r="AP14" s="39"/>
      <c r="AQ14" s="72">
        <v>0.5027777777777778</v>
      </c>
      <c r="AR14" s="40"/>
      <c r="AS14" s="72">
        <v>0.3673611111111111</v>
      </c>
      <c r="AT14" s="40"/>
      <c r="AU14" s="72">
        <v>0.4993055555555555</v>
      </c>
      <c r="AV14" s="39"/>
      <c r="AW14" s="30" t="s">
        <v>293</v>
      </c>
      <c r="AX14" s="119"/>
      <c r="AY14" s="72">
        <v>0.4777777777777778</v>
      </c>
      <c r="AZ14" s="2"/>
      <c r="BA14" s="72">
        <v>0.5270833333333333</v>
      </c>
      <c r="BB14" s="123"/>
      <c r="BC14" s="72">
        <v>0.4861111111111111</v>
      </c>
      <c r="BD14" s="25"/>
      <c r="BE14" s="46"/>
      <c r="BF14" s="46"/>
      <c r="BG14" s="72">
        <v>0.3861111111111111</v>
      </c>
      <c r="BH14" s="8"/>
      <c r="BI14" s="72">
        <v>0.44930555555555557</v>
      </c>
      <c r="BJ14" s="39"/>
      <c r="BK14" s="72" t="s">
        <v>67</v>
      </c>
      <c r="BL14" s="43"/>
      <c r="BM14" s="30" t="s">
        <v>136</v>
      </c>
      <c r="BN14" s="119"/>
      <c r="BO14" s="72">
        <v>0.4576388888888889</v>
      </c>
      <c r="BP14" s="124"/>
      <c r="BQ14" s="72">
        <v>0.46249999999999997</v>
      </c>
      <c r="BR14" s="72">
        <v>0.5006944444444444</v>
      </c>
      <c r="BS14" s="72"/>
      <c r="BU14" s="72">
        <v>0.50625</v>
      </c>
      <c r="BV14" s="8"/>
      <c r="BW14" s="72">
        <v>0.40138888888888885</v>
      </c>
      <c r="BX14" s="119"/>
      <c r="BY14" s="11"/>
      <c r="BZ14" s="11"/>
      <c r="CA14" s="11"/>
      <c r="CB14" s="72">
        <v>0.3590277777777778</v>
      </c>
      <c r="CC14" s="72">
        <v>0.34930555555555554</v>
      </c>
      <c r="CD14" s="11"/>
      <c r="CE14" s="72">
        <v>0.3506944444444444</v>
      </c>
      <c r="CF14" s="72"/>
      <c r="CG14" s="72">
        <v>0.3576388888888889</v>
      </c>
      <c r="CH14" s="2"/>
      <c r="CI14" s="2"/>
      <c r="CJ14" s="2"/>
      <c r="CK14" s="2"/>
      <c r="CL14" s="72"/>
      <c r="CM14" s="72">
        <v>0.5347222222222222</v>
      </c>
      <c r="CN14" s="2"/>
      <c r="CO14" s="72">
        <v>0.4055555555555555</v>
      </c>
      <c r="CP14" s="72">
        <v>0.40625</v>
      </c>
      <c r="CQ14" s="11"/>
      <c r="CR14" s="72">
        <v>0.5263888888888889</v>
      </c>
      <c r="CS14" s="72">
        <v>0.4798611111111111</v>
      </c>
      <c r="CT14" s="11"/>
      <c r="CU14" s="72"/>
      <c r="CV14" s="72">
        <v>0.41944444444444445</v>
      </c>
      <c r="CW14" s="72">
        <v>0.3888888888888889</v>
      </c>
      <c r="CX14" s="11"/>
      <c r="CY14" s="72" t="s">
        <v>104</v>
      </c>
      <c r="CZ14" s="72" t="s">
        <v>169</v>
      </c>
      <c r="DB14" s="130"/>
      <c r="DC14" s="72" t="s">
        <v>115</v>
      </c>
      <c r="DD14" s="11"/>
      <c r="DE14" s="130"/>
      <c r="DF14" s="72">
        <v>0.5381944444444444</v>
      </c>
      <c r="DG14" s="11"/>
      <c r="DH14" s="72">
        <v>0.5166666666666667</v>
      </c>
      <c r="DI14" s="72">
        <v>0.5395833333333333</v>
      </c>
      <c r="DJ14" s="11"/>
      <c r="DL14" s="11"/>
    </row>
    <row r="15" spans="1:116" s="42" customFormat="1" ht="17.25" customHeight="1">
      <c r="A15" s="63"/>
      <c r="C15" s="72" t="s">
        <v>39</v>
      </c>
      <c r="D15" s="37"/>
      <c r="E15" s="47" t="s">
        <v>179</v>
      </c>
      <c r="G15" s="74">
        <v>0.5243055555555556</v>
      </c>
      <c r="J15" s="13"/>
      <c r="K15" s="79">
        <v>0.28402777777777777</v>
      </c>
      <c r="M15" s="32" t="s">
        <v>180</v>
      </c>
      <c r="N15" s="8"/>
      <c r="O15" s="83">
        <v>0.3888888888888889</v>
      </c>
      <c r="P15" s="2"/>
      <c r="Q15" s="72">
        <v>0.46388888888888885</v>
      </c>
      <c r="R15" s="13"/>
      <c r="S15" s="74">
        <v>0.3159722222222222</v>
      </c>
      <c r="T15" s="43"/>
      <c r="U15" s="78">
        <v>0.44027777777777777</v>
      </c>
      <c r="V15" s="81">
        <v>0.46388888888888885</v>
      </c>
      <c r="W15" s="2"/>
      <c r="X15" s="74">
        <v>0.3826388888888889</v>
      </c>
      <c r="Y15" s="74">
        <v>0.41111111111111115</v>
      </c>
      <c r="Z15" s="13"/>
      <c r="AA15" s="83">
        <v>0.4458333333333333</v>
      </c>
      <c r="AB15" s="13"/>
      <c r="AC15" s="80">
        <v>0.4444444444444444</v>
      </c>
      <c r="AD15" s="39"/>
      <c r="AE15" s="72">
        <v>0.513888888888889</v>
      </c>
      <c r="AF15" s="43"/>
      <c r="AG15" s="72" t="s">
        <v>102</v>
      </c>
      <c r="AI15" s="72">
        <v>0.4840277777777778</v>
      </c>
      <c r="AK15" s="36" t="s">
        <v>227</v>
      </c>
      <c r="AL15" s="120"/>
      <c r="AM15" s="63"/>
      <c r="AN15" s="44"/>
      <c r="AO15" s="72">
        <v>0.5104166666666666</v>
      </c>
      <c r="AP15" s="39"/>
      <c r="AQ15" s="72">
        <v>0.513888888888889</v>
      </c>
      <c r="AR15" s="40"/>
      <c r="AS15" s="72">
        <v>0.41041666666666665</v>
      </c>
      <c r="AT15" s="40"/>
      <c r="AU15" s="72">
        <v>0.5284722222222222</v>
      </c>
      <c r="AV15" s="39"/>
      <c r="AW15" s="72">
        <v>0.2569444444444445</v>
      </c>
      <c r="AX15" s="119"/>
      <c r="AY15" s="72">
        <v>0.4902777777777778</v>
      </c>
      <c r="AZ15" s="2"/>
      <c r="BA15" s="36" t="s">
        <v>47</v>
      </c>
      <c r="BB15" s="123"/>
      <c r="BC15" s="72">
        <v>0.5104166666666666</v>
      </c>
      <c r="BD15" s="25"/>
      <c r="BF15" s="46"/>
      <c r="BH15" s="8"/>
      <c r="BI15" s="72">
        <v>0.46527777777777773</v>
      </c>
      <c r="BJ15" s="43"/>
      <c r="BK15" s="72" t="s">
        <v>134</v>
      </c>
      <c r="BL15" s="43"/>
      <c r="BM15" s="72">
        <v>0.31180555555555556</v>
      </c>
      <c r="BN15" s="119"/>
      <c r="BO15" s="72">
        <v>0.4861111111111111</v>
      </c>
      <c r="BP15" s="124"/>
      <c r="BQ15" s="72">
        <v>0.48125</v>
      </c>
      <c r="BR15" s="72">
        <v>0.5194444444444445</v>
      </c>
      <c r="BS15" s="72"/>
      <c r="BU15" s="72">
        <v>0.5201388888888888</v>
      </c>
      <c r="BV15" s="43"/>
      <c r="BW15" s="72">
        <v>0.4923611111111111</v>
      </c>
      <c r="BX15" s="119"/>
      <c r="BY15" s="11"/>
      <c r="BZ15" s="11"/>
      <c r="CA15" s="11"/>
      <c r="CB15" s="72">
        <v>0.37013888888888885</v>
      </c>
      <c r="CC15" s="72">
        <v>0.3541666666666667</v>
      </c>
      <c r="CD15" s="11"/>
      <c r="CE15" s="72">
        <v>0.3576388888888889</v>
      </c>
      <c r="CF15" s="72"/>
      <c r="CG15" s="72">
        <v>0.3645833333333333</v>
      </c>
      <c r="CH15" s="2"/>
      <c r="CI15" s="2"/>
      <c r="CJ15" s="2"/>
      <c r="CK15" s="2"/>
      <c r="CL15" s="2"/>
      <c r="CM15" s="2"/>
      <c r="CN15" s="2"/>
      <c r="CO15" s="72">
        <v>0.4166666666666667</v>
      </c>
      <c r="CP15" s="72">
        <v>0.4145833333333333</v>
      </c>
      <c r="CQ15" s="11"/>
      <c r="CR15" s="72">
        <v>0.5361111111111111</v>
      </c>
      <c r="CS15" s="72">
        <v>0.4895833333333333</v>
      </c>
      <c r="CT15" s="11"/>
      <c r="CU15" s="72"/>
      <c r="CV15" s="72">
        <v>0.43333333333333335</v>
      </c>
      <c r="CW15" s="72">
        <v>0.40277777777777773</v>
      </c>
      <c r="CX15" s="11"/>
      <c r="CY15" s="72" t="s">
        <v>127</v>
      </c>
      <c r="CZ15" s="72" t="s">
        <v>22</v>
      </c>
      <c r="DB15" s="11"/>
      <c r="DC15" s="11"/>
      <c r="DD15" s="11"/>
      <c r="DE15" s="11"/>
      <c r="DF15" s="11"/>
      <c r="DG15" s="11"/>
      <c r="DH15" s="72">
        <v>0.5305555555555556</v>
      </c>
      <c r="DI15" s="130"/>
      <c r="DJ15" s="11"/>
      <c r="DK15" s="11"/>
      <c r="DL15" s="11"/>
    </row>
    <row r="16" spans="3:116" s="42" customFormat="1" ht="17.25" customHeight="1">
      <c r="C16" s="72">
        <v>0.5951388888888889</v>
      </c>
      <c r="D16" s="37"/>
      <c r="E16" s="73">
        <v>0.26319444444444445</v>
      </c>
      <c r="G16" s="48" t="s">
        <v>95</v>
      </c>
      <c r="J16" s="13"/>
      <c r="K16" s="79">
        <v>0.4451388888888889</v>
      </c>
      <c r="L16" s="49"/>
      <c r="M16" s="72">
        <v>0.2881944444444445</v>
      </c>
      <c r="N16" s="8"/>
      <c r="O16" s="83">
        <v>0.40347222222222223</v>
      </c>
      <c r="P16" s="2"/>
      <c r="Q16" s="72">
        <v>0.4791666666666667</v>
      </c>
      <c r="R16" s="13"/>
      <c r="S16" s="74">
        <v>0.41805555555555557</v>
      </c>
      <c r="T16" s="43"/>
      <c r="U16" s="79">
        <v>0.45625</v>
      </c>
      <c r="V16" s="81">
        <v>0.4791666666666667</v>
      </c>
      <c r="W16" s="2"/>
      <c r="X16" s="74">
        <v>0.3888888888888889</v>
      </c>
      <c r="Y16" s="74">
        <v>0.41875</v>
      </c>
      <c r="Z16" s="13"/>
      <c r="AA16" s="83">
        <v>0.5222222222222223</v>
      </c>
      <c r="AB16" s="13"/>
      <c r="AC16" s="80">
        <v>0.4902777777777778</v>
      </c>
      <c r="AD16" s="39"/>
      <c r="AE16" s="32" t="s">
        <v>184</v>
      </c>
      <c r="AF16" s="43"/>
      <c r="AI16" s="47" t="s">
        <v>250</v>
      </c>
      <c r="AK16" s="72">
        <v>0.2673611111111111</v>
      </c>
      <c r="AL16" s="120"/>
      <c r="AN16" s="44"/>
      <c r="AO16" s="72">
        <v>0.5291666666666667</v>
      </c>
      <c r="AP16" s="39"/>
      <c r="AQ16" s="72">
        <v>0.5388888888888889</v>
      </c>
      <c r="AR16" s="40"/>
      <c r="AS16" s="72">
        <v>0.45069444444444445</v>
      </c>
      <c r="AT16" s="40"/>
      <c r="AU16" s="32" t="s">
        <v>87</v>
      </c>
      <c r="AV16" s="39"/>
      <c r="AW16" s="72">
        <v>0.28194444444444444</v>
      </c>
      <c r="AX16" s="119"/>
      <c r="AY16" s="72">
        <v>0.5104166666666666</v>
      </c>
      <c r="AZ16" s="2"/>
      <c r="BA16" s="72"/>
      <c r="BB16" s="123"/>
      <c r="BD16" s="25"/>
      <c r="BE16" s="63"/>
      <c r="BH16" s="8"/>
      <c r="BI16" s="72">
        <v>0.48194444444444445</v>
      </c>
      <c r="BJ16" s="43"/>
      <c r="BK16" s="72" t="s">
        <v>135</v>
      </c>
      <c r="BL16" s="43"/>
      <c r="BM16" s="72">
        <v>0.34791666666666665</v>
      </c>
      <c r="BN16" s="119"/>
      <c r="BO16" s="72">
        <v>0.5069444444444444</v>
      </c>
      <c r="BP16" s="124"/>
      <c r="BQ16" s="72">
        <v>0.5</v>
      </c>
      <c r="BR16" s="72">
        <v>0.5381944444444444</v>
      </c>
      <c r="BS16" s="72"/>
      <c r="BU16" s="32" t="s">
        <v>179</v>
      </c>
      <c r="BV16" s="43"/>
      <c r="BW16" s="31" t="s">
        <v>238</v>
      </c>
      <c r="BX16" s="119"/>
      <c r="BY16" s="11"/>
      <c r="BZ16" s="11"/>
      <c r="CA16" s="11"/>
      <c r="CB16" s="72">
        <v>0.37986111111111115</v>
      </c>
      <c r="CC16" s="72">
        <v>0.3638888888888889</v>
      </c>
      <c r="CD16" s="11"/>
      <c r="CE16" s="72">
        <v>0.3638888888888889</v>
      </c>
      <c r="CF16" s="72"/>
      <c r="CG16" s="72">
        <v>0.37847222222222227</v>
      </c>
      <c r="CH16" s="2"/>
      <c r="CI16" s="2"/>
      <c r="CJ16" s="2"/>
      <c r="CK16" s="2"/>
      <c r="CL16" s="2"/>
      <c r="CM16" s="2"/>
      <c r="CN16" s="2"/>
      <c r="CO16" s="72">
        <v>0.43472222222222223</v>
      </c>
      <c r="CP16" s="72">
        <v>0.42569444444444443</v>
      </c>
      <c r="CQ16" s="11"/>
      <c r="CR16" s="72"/>
      <c r="CS16" s="72">
        <v>0.5055555555555555</v>
      </c>
      <c r="CT16" s="11"/>
      <c r="CU16" s="72"/>
      <c r="CV16" s="72">
        <v>0.4472222222222222</v>
      </c>
      <c r="CW16" s="72">
        <v>0.4166666666666667</v>
      </c>
      <c r="CX16" s="11"/>
      <c r="CY16" s="72" t="s">
        <v>34</v>
      </c>
      <c r="CZ16" s="72" t="s">
        <v>23</v>
      </c>
      <c r="DB16" s="11"/>
      <c r="DC16" s="11"/>
      <c r="DE16" s="11"/>
      <c r="DF16" s="11"/>
      <c r="DH16" s="11"/>
      <c r="DI16" s="11"/>
      <c r="DJ16" s="11"/>
      <c r="DK16" s="11"/>
      <c r="DL16" s="11"/>
    </row>
    <row r="17" spans="1:116" s="42" customFormat="1" ht="17.25" customHeight="1">
      <c r="A17" s="1"/>
      <c r="C17" s="72">
        <v>0.6694444444444444</v>
      </c>
      <c r="D17" s="37"/>
      <c r="E17" s="73">
        <v>0.3020833333333333</v>
      </c>
      <c r="G17" s="74">
        <v>0.2847222222222222</v>
      </c>
      <c r="J17" s="13"/>
      <c r="K17" s="35" t="s">
        <v>240</v>
      </c>
      <c r="L17" s="50"/>
      <c r="M17" s="72">
        <v>0.32569444444444445</v>
      </c>
      <c r="N17" s="8"/>
      <c r="O17" s="83">
        <v>0.41805555555555557</v>
      </c>
      <c r="P17" s="2"/>
      <c r="Q17" s="72">
        <v>0.4923611111111111</v>
      </c>
      <c r="R17" s="13"/>
      <c r="S17" s="105" t="s">
        <v>226</v>
      </c>
      <c r="T17" s="8"/>
      <c r="U17" s="79">
        <v>0.48819444444444443</v>
      </c>
      <c r="V17" s="81">
        <v>0.49513888888888885</v>
      </c>
      <c r="W17" s="2"/>
      <c r="X17" s="74">
        <v>0.3951388888888889</v>
      </c>
      <c r="Y17" s="74">
        <v>0.43124999999999997</v>
      </c>
      <c r="Z17" s="13"/>
      <c r="AB17" s="13"/>
      <c r="AC17" s="80">
        <v>0.5027777777777778</v>
      </c>
      <c r="AD17" s="39"/>
      <c r="AE17" s="72">
        <v>0.3020833333333333</v>
      </c>
      <c r="AF17" s="8"/>
      <c r="AG17" s="46"/>
      <c r="AI17" s="72">
        <v>0.2743055555555555</v>
      </c>
      <c r="AK17" s="72">
        <v>0.30416666666666664</v>
      </c>
      <c r="AL17" s="120"/>
      <c r="AN17" s="44"/>
      <c r="AO17" s="32" t="s">
        <v>189</v>
      </c>
      <c r="AP17" s="39"/>
      <c r="AQ17" s="30" t="s">
        <v>292</v>
      </c>
      <c r="AR17" s="40"/>
      <c r="AS17" s="72">
        <v>0.5215277777777778</v>
      </c>
      <c r="AT17" s="40"/>
      <c r="AU17" s="72">
        <v>0.3125</v>
      </c>
      <c r="AV17" s="39"/>
      <c r="AW17" s="72">
        <v>0.30972222222222223</v>
      </c>
      <c r="AX17" s="119"/>
      <c r="AY17" s="72">
        <v>0.53125</v>
      </c>
      <c r="AZ17" s="2"/>
      <c r="BA17" s="72"/>
      <c r="BB17" s="123"/>
      <c r="BD17" s="25"/>
      <c r="BH17" s="8"/>
      <c r="BI17" s="72">
        <v>0.4986111111111111</v>
      </c>
      <c r="BJ17" s="43"/>
      <c r="BK17" s="72" t="s">
        <v>186</v>
      </c>
      <c r="BL17" s="43"/>
      <c r="BM17" s="72">
        <v>0.3756944444444445</v>
      </c>
      <c r="BN17" s="119"/>
      <c r="BO17" s="72">
        <v>0.5166666666666667</v>
      </c>
      <c r="BP17" s="124"/>
      <c r="BQ17" s="72">
        <v>0.5194444444444445</v>
      </c>
      <c r="BR17" s="72"/>
      <c r="BS17" s="72"/>
      <c r="BU17" s="72">
        <v>0.2534722222222222</v>
      </c>
      <c r="BV17" s="43"/>
      <c r="BW17" s="72">
        <v>0.26805555555555555</v>
      </c>
      <c r="BX17" s="119"/>
      <c r="BY17" s="11"/>
      <c r="BZ17" s="11"/>
      <c r="CA17" s="11"/>
      <c r="CB17" s="72">
        <v>0.38680555555555557</v>
      </c>
      <c r="CC17" s="72">
        <v>0.36944444444444446</v>
      </c>
      <c r="CD17" s="11"/>
      <c r="CE17" s="72">
        <v>0.3770833333333334</v>
      </c>
      <c r="CF17" s="72"/>
      <c r="CG17" s="72">
        <v>0.38958333333333334</v>
      </c>
      <c r="CH17" s="2"/>
      <c r="CI17" s="2"/>
      <c r="CJ17" s="2"/>
      <c r="CK17" s="2"/>
      <c r="CL17" s="2"/>
      <c r="CM17" s="2"/>
      <c r="CN17" s="2"/>
      <c r="CO17" s="72">
        <v>0.4458333333333333</v>
      </c>
      <c r="CP17" s="72">
        <v>0.4368055555555555</v>
      </c>
      <c r="CQ17" s="11"/>
      <c r="CR17" s="72"/>
      <c r="CS17" s="72">
        <v>0.53125</v>
      </c>
      <c r="CT17" s="11"/>
      <c r="CU17" s="72"/>
      <c r="CV17" s="72">
        <v>0.4611111111111111</v>
      </c>
      <c r="CW17" s="72">
        <v>0.4305555555555556</v>
      </c>
      <c r="CX17" s="11"/>
      <c r="CY17" s="72" t="s">
        <v>171</v>
      </c>
      <c r="CZ17" s="72" t="s">
        <v>24</v>
      </c>
      <c r="DB17" s="11"/>
      <c r="DC17" s="11"/>
      <c r="DE17" s="11"/>
      <c r="DF17" s="11"/>
      <c r="DH17" s="11"/>
      <c r="DI17" s="11"/>
      <c r="DJ17" s="11"/>
      <c r="DK17" s="11"/>
      <c r="DL17" s="11"/>
    </row>
    <row r="18" spans="1:116" s="42" customFormat="1" ht="17.25" customHeight="1">
      <c r="A18" s="1"/>
      <c r="C18" s="72">
        <v>0.748611111111111</v>
      </c>
      <c r="D18" s="37"/>
      <c r="E18" s="73">
        <v>0.35625</v>
      </c>
      <c r="G18" s="74">
        <v>0.3090277777777778</v>
      </c>
      <c r="J18" s="13"/>
      <c r="K18" s="81">
        <v>0.3013888888888889</v>
      </c>
      <c r="L18" s="49"/>
      <c r="M18" s="72">
        <v>0.38958333333333334</v>
      </c>
      <c r="N18" s="8"/>
      <c r="O18" s="83">
        <v>0.43194444444444446</v>
      </c>
      <c r="P18" s="2"/>
      <c r="Q18" s="72">
        <v>0.5055555555555555</v>
      </c>
      <c r="R18" s="13"/>
      <c r="S18" s="30" t="s">
        <v>223</v>
      </c>
      <c r="T18" s="43"/>
      <c r="U18" s="79">
        <v>0.5027777777777778</v>
      </c>
      <c r="V18" s="81">
        <v>0.5215277777777778</v>
      </c>
      <c r="W18" s="2"/>
      <c r="X18" s="74">
        <v>0.4076388888888889</v>
      </c>
      <c r="Y18" s="74">
        <v>0.44375000000000003</v>
      </c>
      <c r="Z18" s="13"/>
      <c r="AB18" s="13"/>
      <c r="AC18" s="80">
        <v>0.5270833333333333</v>
      </c>
      <c r="AD18" s="39"/>
      <c r="AE18" s="72">
        <v>0.3597222222222222</v>
      </c>
      <c r="AF18" s="43"/>
      <c r="AG18" s="63"/>
      <c r="AI18" s="72">
        <v>0.31180555555555556</v>
      </c>
      <c r="AK18" s="72">
        <v>0.34375</v>
      </c>
      <c r="AL18" s="120"/>
      <c r="AN18" s="44"/>
      <c r="AO18" s="72">
        <v>0.2548611111111111</v>
      </c>
      <c r="AP18" s="39"/>
      <c r="AQ18" s="72">
        <v>0.2673611111111111</v>
      </c>
      <c r="AR18" s="40"/>
      <c r="AT18" s="40"/>
      <c r="AU18" s="72">
        <v>0.3444444444444445</v>
      </c>
      <c r="AV18" s="39"/>
      <c r="AW18" s="72">
        <v>0.3520833333333333</v>
      </c>
      <c r="AX18" s="119"/>
      <c r="AY18" s="30" t="s">
        <v>247</v>
      </c>
      <c r="AZ18" s="2"/>
      <c r="BA18" s="72"/>
      <c r="BB18" s="123"/>
      <c r="BC18" s="63"/>
      <c r="BD18" s="25"/>
      <c r="BH18" s="8"/>
      <c r="BI18" s="72">
        <v>0.5152777777777778</v>
      </c>
      <c r="BJ18" s="43"/>
      <c r="BL18" s="43"/>
      <c r="BM18" s="72">
        <v>0.3993055555555556</v>
      </c>
      <c r="BN18" s="119"/>
      <c r="BO18" s="72">
        <v>0.5277777777777778</v>
      </c>
      <c r="BP18" s="124"/>
      <c r="BQ18" s="72">
        <v>0.5291666666666667</v>
      </c>
      <c r="BR18" s="72"/>
      <c r="BS18" s="72"/>
      <c r="BU18" s="72">
        <v>0.28750000000000003</v>
      </c>
      <c r="BV18" s="43"/>
      <c r="BW18" s="72">
        <v>0.28125</v>
      </c>
      <c r="BX18" s="119"/>
      <c r="BY18" s="11"/>
      <c r="BZ18" s="11"/>
      <c r="CA18" s="11"/>
      <c r="CB18" s="72">
        <v>0.39375</v>
      </c>
      <c r="CC18" s="72">
        <v>0.38125000000000003</v>
      </c>
      <c r="CD18" s="11"/>
      <c r="CE18" s="72">
        <v>0.39375</v>
      </c>
      <c r="CF18" s="72"/>
      <c r="CG18" s="72">
        <v>0.40069444444444446</v>
      </c>
      <c r="CH18" s="2"/>
      <c r="CI18" s="2"/>
      <c r="CJ18" s="2"/>
      <c r="CK18" s="2"/>
      <c r="CL18" s="2"/>
      <c r="CM18" s="2"/>
      <c r="CN18" s="2"/>
      <c r="CO18" s="72">
        <v>0.45694444444444443</v>
      </c>
      <c r="CP18" s="72">
        <v>0.4479166666666667</v>
      </c>
      <c r="CQ18" s="11"/>
      <c r="CR18" s="11"/>
      <c r="CS18" s="11"/>
      <c r="CT18" s="11"/>
      <c r="CU18" s="72"/>
      <c r="CV18" s="72">
        <v>0.47500000000000003</v>
      </c>
      <c r="CW18" s="72">
        <v>0.4444444444444444</v>
      </c>
      <c r="CX18" s="11"/>
      <c r="CY18" s="72" t="s">
        <v>130</v>
      </c>
      <c r="CZ18" s="72" t="s">
        <v>7</v>
      </c>
      <c r="DB18" s="11"/>
      <c r="DC18" s="11"/>
      <c r="DE18" s="11"/>
      <c r="DF18" s="11"/>
      <c r="DH18" s="11"/>
      <c r="DI18" s="11"/>
      <c r="DJ18" s="11"/>
      <c r="DK18" s="11"/>
      <c r="DL18" s="11"/>
    </row>
    <row r="19" spans="1:116" s="42" customFormat="1" ht="17.25" customHeight="1">
      <c r="A19" s="1"/>
      <c r="C19" s="72">
        <v>0.8250000000000001</v>
      </c>
      <c r="D19" s="37"/>
      <c r="E19" s="73">
        <v>0.3951388888888889</v>
      </c>
      <c r="G19" s="74">
        <v>0.34027777777777773</v>
      </c>
      <c r="J19" s="13"/>
      <c r="K19" s="81">
        <v>0.3541666666666667</v>
      </c>
      <c r="L19" s="49"/>
      <c r="M19" s="72">
        <v>0.4215277777777778</v>
      </c>
      <c r="N19" s="8"/>
      <c r="O19" s="83">
        <v>0.4458333333333333</v>
      </c>
      <c r="P19" s="2"/>
      <c r="Q19" s="72">
        <v>0.5263888888888889</v>
      </c>
      <c r="R19" s="13"/>
      <c r="S19" s="72">
        <v>0.2701388888888889</v>
      </c>
      <c r="T19" s="43"/>
      <c r="U19" s="79">
        <v>0.517361111111111</v>
      </c>
      <c r="V19" s="81">
        <v>0.5409722222222222</v>
      </c>
      <c r="W19" s="2"/>
      <c r="X19" s="74">
        <v>0.4201388888888889</v>
      </c>
      <c r="Y19" s="74">
        <v>0.45555555555555555</v>
      </c>
      <c r="Z19" s="13"/>
      <c r="AB19" s="13"/>
      <c r="AC19" s="80">
        <v>0.5402777777777777</v>
      </c>
      <c r="AD19" s="39"/>
      <c r="AE19" s="72">
        <v>0.4131944444444444</v>
      </c>
      <c r="AF19" s="43"/>
      <c r="AI19" s="72">
        <v>0.3430555555555555</v>
      </c>
      <c r="AK19" s="72">
        <v>0.3840277777777778</v>
      </c>
      <c r="AL19" s="120"/>
      <c r="AN19" s="44"/>
      <c r="AO19" s="72">
        <v>0.2736111111111111</v>
      </c>
      <c r="AP19" s="39"/>
      <c r="AQ19" s="72">
        <v>0.37986111111111115</v>
      </c>
      <c r="AR19" s="40"/>
      <c r="AT19" s="40"/>
      <c r="AU19" s="72">
        <v>0.3756944444444445</v>
      </c>
      <c r="AV19" s="39"/>
      <c r="AW19" s="72">
        <v>0.3673611111111111</v>
      </c>
      <c r="AY19" s="72">
        <v>0.3340277777777778</v>
      </c>
      <c r="AZ19" s="2"/>
      <c r="BA19" s="72"/>
      <c r="BB19" s="123"/>
      <c r="BD19" s="25"/>
      <c r="BG19" s="63"/>
      <c r="BH19" s="8"/>
      <c r="BI19" s="72">
        <v>0.5333333333333333</v>
      </c>
      <c r="BJ19" s="43"/>
      <c r="BL19" s="43"/>
      <c r="BM19" s="72">
        <v>0.4222222222222222</v>
      </c>
      <c r="BN19" s="119"/>
      <c r="BO19" s="30" t="s">
        <v>140</v>
      </c>
      <c r="BP19" s="124"/>
      <c r="BQ19" s="72">
        <v>0.5381944444444444</v>
      </c>
      <c r="BR19" s="72"/>
      <c r="BS19" s="72"/>
      <c r="BU19" s="72">
        <v>0.30416666666666664</v>
      </c>
      <c r="BV19" s="43"/>
      <c r="BW19" s="72">
        <v>0.3090277777777778</v>
      </c>
      <c r="BX19" s="119"/>
      <c r="BY19" s="11"/>
      <c r="BZ19" s="11"/>
      <c r="CA19" s="11"/>
      <c r="CB19" s="72">
        <v>0.3993055555555556</v>
      </c>
      <c r="CC19" s="72">
        <v>0.39444444444444443</v>
      </c>
      <c r="CD19" s="11"/>
      <c r="CE19" s="72">
        <v>0.40347222222222223</v>
      </c>
      <c r="CF19" s="72"/>
      <c r="CG19" s="72">
        <v>0.41180555555555554</v>
      </c>
      <c r="CH19" s="2"/>
      <c r="CI19" s="2"/>
      <c r="CJ19" s="2"/>
      <c r="CK19" s="2"/>
      <c r="CL19" s="2"/>
      <c r="CM19" s="2"/>
      <c r="CN19" s="2"/>
      <c r="CO19" s="72">
        <v>0.4680555555555555</v>
      </c>
      <c r="CP19" s="72">
        <v>0.46597222222222223</v>
      </c>
      <c r="CQ19" s="11"/>
      <c r="CR19" s="11"/>
      <c r="CS19" s="11"/>
      <c r="CT19" s="11"/>
      <c r="CU19" s="72"/>
      <c r="CV19" s="72">
        <v>0.49374999999999997</v>
      </c>
      <c r="CW19" s="72">
        <v>0.46319444444444446</v>
      </c>
      <c r="CX19" s="11"/>
      <c r="CY19" s="72" t="s">
        <v>176</v>
      </c>
      <c r="CZ19" s="72" t="s">
        <v>101</v>
      </c>
      <c r="DB19" s="11"/>
      <c r="DC19" s="11"/>
      <c r="DE19" s="11"/>
      <c r="DF19" s="11"/>
      <c r="DH19" s="11"/>
      <c r="DI19" s="11"/>
      <c r="DJ19" s="11"/>
      <c r="DK19" s="11"/>
      <c r="DL19" s="11"/>
    </row>
    <row r="20" spans="1:116" s="42" customFormat="1" ht="17.25" customHeight="1">
      <c r="A20" s="1"/>
      <c r="C20" s="72">
        <v>0.8958333333333334</v>
      </c>
      <c r="D20" s="37"/>
      <c r="E20" s="73">
        <v>0.5166666666666667</v>
      </c>
      <c r="G20" s="74">
        <v>0.3506944444444444</v>
      </c>
      <c r="J20" s="13"/>
      <c r="K20" s="81">
        <v>0.3673611111111111</v>
      </c>
      <c r="L20" s="49"/>
      <c r="M20" s="72">
        <v>0.5347222222222222</v>
      </c>
      <c r="N20" s="8"/>
      <c r="O20" s="83">
        <v>0.4597222222222222</v>
      </c>
      <c r="P20" s="2"/>
      <c r="Q20" s="72">
        <v>0.5340277777777778</v>
      </c>
      <c r="R20" s="13"/>
      <c r="T20" s="43"/>
      <c r="U20" s="79">
        <v>0.5319444444444444</v>
      </c>
      <c r="V20" s="52"/>
      <c r="W20" s="2"/>
      <c r="X20" s="74">
        <v>0.4263888888888889</v>
      </c>
      <c r="Y20" s="74">
        <v>0.4777777777777778</v>
      </c>
      <c r="Z20" s="13"/>
      <c r="AB20" s="13"/>
      <c r="AC20" s="35" t="s">
        <v>188</v>
      </c>
      <c r="AD20" s="39"/>
      <c r="AE20" s="72">
        <v>0.5055555555555555</v>
      </c>
      <c r="AI20" s="72">
        <v>0.3819444444444444</v>
      </c>
      <c r="AK20" s="72">
        <v>0.41111111111111115</v>
      </c>
      <c r="AL20" s="19"/>
      <c r="AN20" s="44"/>
      <c r="AO20" s="72">
        <v>0.29305555555555557</v>
      </c>
      <c r="AP20" s="39"/>
      <c r="AQ20" s="72">
        <v>0.5305555555555556</v>
      </c>
      <c r="AR20" s="40"/>
      <c r="AS20" s="63"/>
      <c r="AT20" s="40"/>
      <c r="AU20" s="72">
        <v>0.39166666666666666</v>
      </c>
      <c r="AV20" s="39"/>
      <c r="AW20" s="72">
        <v>0.3965277777777778</v>
      </c>
      <c r="AY20" s="72">
        <v>0.36041666666666666</v>
      </c>
      <c r="AZ20" s="2"/>
      <c r="BA20" s="72"/>
      <c r="BB20" s="123"/>
      <c r="BD20" s="25"/>
      <c r="BH20" s="8"/>
      <c r="BI20" s="32" t="s">
        <v>236</v>
      </c>
      <c r="BJ20" s="43"/>
      <c r="BL20" s="43"/>
      <c r="BM20" s="72">
        <v>0.4458333333333333</v>
      </c>
      <c r="BN20" s="119"/>
      <c r="BO20" s="72">
        <v>0.32222222222222224</v>
      </c>
      <c r="BP20" s="124"/>
      <c r="BU20" s="72">
        <v>0.32708333333333334</v>
      </c>
      <c r="BV20" s="43"/>
      <c r="BW20" s="72">
        <v>0.3416666666666666</v>
      </c>
      <c r="BX20" s="119"/>
      <c r="BY20" s="11"/>
      <c r="BZ20" s="11"/>
      <c r="CA20" s="11"/>
      <c r="CB20" s="72">
        <v>0.41180555555555554</v>
      </c>
      <c r="CC20" s="72">
        <v>0.40138888888888885</v>
      </c>
      <c r="CD20" s="11"/>
      <c r="CE20" s="72">
        <v>0.42430555555555555</v>
      </c>
      <c r="CF20" s="72"/>
      <c r="CG20" s="72">
        <v>0.42291666666666666</v>
      </c>
      <c r="CH20" s="2"/>
      <c r="CI20" s="2"/>
      <c r="CJ20" s="2"/>
      <c r="CK20" s="2"/>
      <c r="CL20" s="2"/>
      <c r="CM20" s="2"/>
      <c r="CN20" s="2"/>
      <c r="CO20" s="72">
        <v>0.47430555555555554</v>
      </c>
      <c r="CP20" s="72">
        <v>0.4777777777777778</v>
      </c>
      <c r="CQ20" s="11"/>
      <c r="CR20" s="11"/>
      <c r="CS20" s="11"/>
      <c r="CT20" s="11"/>
      <c r="CU20" s="72"/>
      <c r="CV20" s="72">
        <v>0.5</v>
      </c>
      <c r="CW20" s="72">
        <v>0.4694444444444445</v>
      </c>
      <c r="CX20" s="11"/>
      <c r="CY20" s="72" t="s">
        <v>29</v>
      </c>
      <c r="CZ20" s="72" t="s">
        <v>99</v>
      </c>
      <c r="DB20" s="11"/>
      <c r="DC20" s="11"/>
      <c r="DE20" s="11"/>
      <c r="DF20" s="11"/>
      <c r="DH20" s="11"/>
      <c r="DI20" s="11"/>
      <c r="DJ20" s="11"/>
      <c r="DK20" s="11"/>
      <c r="DL20" s="11"/>
    </row>
    <row r="21" spans="1:116" s="42" customFormat="1" ht="17.25" customHeight="1">
      <c r="A21" s="1"/>
      <c r="E21" s="73">
        <v>0.5583333333333333</v>
      </c>
      <c r="G21" s="74">
        <v>0.3611111111111111</v>
      </c>
      <c r="J21" s="13"/>
      <c r="K21" s="81">
        <v>0.38055555555555554</v>
      </c>
      <c r="L21" s="49"/>
      <c r="M21" s="72">
        <v>0.56875</v>
      </c>
      <c r="N21" s="8"/>
      <c r="O21" s="83">
        <v>0.47361111111111115</v>
      </c>
      <c r="P21" s="2"/>
      <c r="Q21" s="30" t="s">
        <v>47</v>
      </c>
      <c r="R21" s="13"/>
      <c r="T21" s="43"/>
      <c r="U21" s="35" t="s">
        <v>243</v>
      </c>
      <c r="V21" s="35" t="s">
        <v>220</v>
      </c>
      <c r="W21" s="2"/>
      <c r="X21" s="80">
        <v>0.43333333333333335</v>
      </c>
      <c r="Y21" s="74">
        <v>0.4993055555555555</v>
      </c>
      <c r="Z21" s="13"/>
      <c r="AB21" s="13"/>
      <c r="AC21" s="129">
        <v>0.28541666666666665</v>
      </c>
      <c r="AD21" s="39"/>
      <c r="AE21" s="37"/>
      <c r="AI21" s="72">
        <v>0.4201388888888889</v>
      </c>
      <c r="AK21" s="72">
        <v>0.4375</v>
      </c>
      <c r="AL21" s="19"/>
      <c r="AN21" s="44"/>
      <c r="AO21" s="72">
        <v>0.3125</v>
      </c>
      <c r="AP21" s="39"/>
      <c r="AQ21" s="30" t="s">
        <v>103</v>
      </c>
      <c r="AR21" s="40"/>
      <c r="AT21" s="40"/>
      <c r="AU21" s="72">
        <v>0.4076388888888889</v>
      </c>
      <c r="AV21" s="39"/>
      <c r="AW21" s="72">
        <v>0.42569444444444443</v>
      </c>
      <c r="AY21" s="72">
        <v>0.3729166666666666</v>
      </c>
      <c r="AZ21" s="39"/>
      <c r="BA21" s="72"/>
      <c r="BB21" s="123"/>
      <c r="BD21" s="25"/>
      <c r="BH21" s="8"/>
      <c r="BI21" s="72">
        <v>0.2625</v>
      </c>
      <c r="BJ21" s="8"/>
      <c r="BL21" s="8"/>
      <c r="BM21" s="72">
        <v>0.4791666666666667</v>
      </c>
      <c r="BN21" s="119"/>
      <c r="BO21" s="72">
        <v>0.34791666666666665</v>
      </c>
      <c r="BP21" s="124"/>
      <c r="BU21" s="72">
        <v>0.35833333333333334</v>
      </c>
      <c r="BV21" s="43"/>
      <c r="BW21" s="72">
        <v>0.3625</v>
      </c>
      <c r="BX21" s="119"/>
      <c r="BY21" s="11"/>
      <c r="BZ21" s="11"/>
      <c r="CA21" s="11"/>
      <c r="CB21" s="72">
        <v>0.41875</v>
      </c>
      <c r="CC21" s="72">
        <v>0.4083333333333334</v>
      </c>
      <c r="CD21" s="11"/>
      <c r="CE21" s="72">
        <v>0.43402777777777773</v>
      </c>
      <c r="CF21" s="72"/>
      <c r="CG21" s="72">
        <v>0.43402777777777773</v>
      </c>
      <c r="CH21" s="2"/>
      <c r="CI21" s="2"/>
      <c r="CJ21" s="2"/>
      <c r="CK21" s="2"/>
      <c r="CL21" s="2"/>
      <c r="CM21" s="2"/>
      <c r="CN21" s="2"/>
      <c r="CO21" s="72">
        <v>0.48055555555555557</v>
      </c>
      <c r="CP21" s="72">
        <v>0.4888888888888889</v>
      </c>
      <c r="CQ21" s="11"/>
      <c r="CR21" s="11"/>
      <c r="CS21" s="11"/>
      <c r="CT21" s="11"/>
      <c r="CU21" s="72"/>
      <c r="CV21" s="72">
        <v>0.5055555555555555</v>
      </c>
      <c r="CW21" s="72">
        <v>0.47500000000000003</v>
      </c>
      <c r="CX21" s="11"/>
      <c r="CY21" s="72" t="s">
        <v>98</v>
      </c>
      <c r="CZ21" s="72" t="s">
        <v>114</v>
      </c>
      <c r="DB21" s="11"/>
      <c r="DC21" s="11"/>
      <c r="DE21" s="11"/>
      <c r="DF21" s="11"/>
      <c r="DH21" s="11"/>
      <c r="DI21" s="11"/>
      <c r="DJ21" s="11"/>
      <c r="DK21" s="11"/>
      <c r="DL21" s="11"/>
    </row>
    <row r="22" spans="1:116" s="42" customFormat="1" ht="17.25" customHeight="1">
      <c r="A22" s="1"/>
      <c r="E22" s="73">
        <v>0.6444444444444445</v>
      </c>
      <c r="G22" s="74">
        <v>0.37222222222222223</v>
      </c>
      <c r="J22" s="13"/>
      <c r="K22" s="81">
        <v>0.4069444444444445</v>
      </c>
      <c r="L22" s="50"/>
      <c r="M22" s="72">
        <v>0.6354166666666666</v>
      </c>
      <c r="N22" s="8"/>
      <c r="O22" s="83">
        <v>0.4875</v>
      </c>
      <c r="P22" s="2"/>
      <c r="Q22" s="74">
        <v>0.2798611111111111</v>
      </c>
      <c r="R22" s="13"/>
      <c r="S22" s="63"/>
      <c r="T22" s="8"/>
      <c r="U22" s="107">
        <v>0.3215277777777778</v>
      </c>
      <c r="V22" s="109">
        <v>0.3597222222222222</v>
      </c>
      <c r="W22" s="2"/>
      <c r="X22" s="74">
        <v>0.44027777777777777</v>
      </c>
      <c r="Y22" s="80">
        <v>0.5069444444444444</v>
      </c>
      <c r="Z22" s="13"/>
      <c r="AB22" s="13"/>
      <c r="AC22" s="78">
        <v>0.3013888888888889</v>
      </c>
      <c r="AD22" s="39"/>
      <c r="AE22" s="37"/>
      <c r="AI22" s="72">
        <v>0.4930555555555556</v>
      </c>
      <c r="AK22" s="72">
        <v>0.4576388888888889</v>
      </c>
      <c r="AL22" s="120"/>
      <c r="AN22" s="7"/>
      <c r="AO22" s="72">
        <v>0.3326388888888889</v>
      </c>
      <c r="AP22" s="39"/>
      <c r="AQ22" s="72">
        <v>0.2534722222222222</v>
      </c>
      <c r="AR22" s="40"/>
      <c r="AT22" s="40"/>
      <c r="AU22" s="72">
        <v>0.4368055555555555</v>
      </c>
      <c r="AV22" s="39"/>
      <c r="AW22" s="72">
        <v>0.44027777777777777</v>
      </c>
      <c r="AY22" s="72">
        <v>0.3972222222222222</v>
      </c>
      <c r="BA22" s="72"/>
      <c r="BB22" s="123"/>
      <c r="BD22" s="25"/>
      <c r="BH22" s="8"/>
      <c r="BI22" s="72">
        <v>0.28194444444444444</v>
      </c>
      <c r="BJ22" s="43"/>
      <c r="BL22" s="43"/>
      <c r="BM22" s="72">
        <v>0.5006944444444444</v>
      </c>
      <c r="BN22" s="119"/>
      <c r="BO22" s="72">
        <v>0.37013888888888885</v>
      </c>
      <c r="BP22" s="124"/>
      <c r="BU22" s="72">
        <v>0.3680555555555556</v>
      </c>
      <c r="BV22" s="43"/>
      <c r="BW22" s="72">
        <v>0.40277777777777773</v>
      </c>
      <c r="BX22" s="119"/>
      <c r="BY22" s="11"/>
      <c r="BZ22" s="11"/>
      <c r="CA22" s="11"/>
      <c r="CB22" s="72">
        <v>0.425</v>
      </c>
      <c r="CC22" s="72">
        <v>0.4152777777777778</v>
      </c>
      <c r="CD22" s="11"/>
      <c r="CE22" s="72">
        <v>0.4444444444444444</v>
      </c>
      <c r="CF22" s="72"/>
      <c r="CG22" s="72">
        <v>0.4444444444444444</v>
      </c>
      <c r="CH22" s="2"/>
      <c r="CI22" s="2"/>
      <c r="CJ22" s="2"/>
      <c r="CK22" s="2"/>
      <c r="CL22" s="2"/>
      <c r="CM22" s="2"/>
      <c r="CN22" s="2"/>
      <c r="CO22" s="72">
        <v>0.5006944444444444</v>
      </c>
      <c r="CP22" s="72">
        <v>0.50625</v>
      </c>
      <c r="CQ22" s="11"/>
      <c r="CR22" s="11"/>
      <c r="CS22" s="11"/>
      <c r="CT22" s="11"/>
      <c r="CU22" s="72"/>
      <c r="CV22" s="72">
        <v>0.5118055555555555</v>
      </c>
      <c r="CW22" s="72">
        <v>0.48125</v>
      </c>
      <c r="CX22" s="11"/>
      <c r="CY22" s="72" t="s">
        <v>172</v>
      </c>
      <c r="CZ22" s="72" t="s">
        <v>63</v>
      </c>
      <c r="DB22" s="11"/>
      <c r="DC22" s="11"/>
      <c r="DE22" s="11"/>
      <c r="DF22" s="11"/>
      <c r="DH22" s="11"/>
      <c r="DI22" s="11"/>
      <c r="DJ22" s="11"/>
      <c r="DK22" s="11"/>
      <c r="DL22" s="11"/>
    </row>
    <row r="23" spans="1:116" s="42" customFormat="1" ht="17.25" customHeight="1">
      <c r="A23" s="1"/>
      <c r="C23" s="63"/>
      <c r="E23" s="73">
        <v>0.6916666666666668</v>
      </c>
      <c r="G23" s="74">
        <v>0.3888888888888889</v>
      </c>
      <c r="J23" s="13"/>
      <c r="K23" s="81">
        <v>0.43263888888888885</v>
      </c>
      <c r="L23" s="49"/>
      <c r="M23" s="72">
        <v>0.6687500000000001</v>
      </c>
      <c r="N23" s="8"/>
      <c r="O23" s="83">
        <v>0.5013888888888889</v>
      </c>
      <c r="P23" s="2"/>
      <c r="Q23" s="74">
        <v>0.3076388888888889</v>
      </c>
      <c r="R23" s="13"/>
      <c r="T23" s="43"/>
      <c r="U23" s="107">
        <v>0.3972222222222222</v>
      </c>
      <c r="V23" s="109">
        <v>0.4361111111111111</v>
      </c>
      <c r="W23" s="2"/>
      <c r="X23" s="74">
        <v>0.4611111111111111</v>
      </c>
      <c r="Y23" s="80">
        <v>0.5145833333333333</v>
      </c>
      <c r="Z23" s="13"/>
      <c r="AB23" s="13"/>
      <c r="AC23" s="78">
        <v>0.31527777777777777</v>
      </c>
      <c r="AD23" s="39"/>
      <c r="AE23" s="63"/>
      <c r="AI23" s="72">
        <v>0.5347222222222222</v>
      </c>
      <c r="AK23" s="72">
        <v>0.49722222222222223</v>
      </c>
      <c r="AL23" s="120"/>
      <c r="AN23" s="7"/>
      <c r="AO23" s="72">
        <v>0.3534722222222222</v>
      </c>
      <c r="AP23" s="39"/>
      <c r="AQ23" s="72">
        <v>0.2777777777777778</v>
      </c>
      <c r="AR23" s="121"/>
      <c r="AT23" s="40"/>
      <c r="AU23" s="72">
        <v>0.4618055555555556</v>
      </c>
      <c r="AV23" s="39"/>
      <c r="AW23" s="72">
        <v>0.46875</v>
      </c>
      <c r="AY23" s="72">
        <v>0.4215277777777778</v>
      </c>
      <c r="BA23" s="72"/>
      <c r="BB23" s="123"/>
      <c r="BD23" s="25"/>
      <c r="BH23" s="8"/>
      <c r="BI23" s="72">
        <v>0.30069444444444443</v>
      </c>
      <c r="BJ23" s="43"/>
      <c r="BL23" s="43"/>
      <c r="BM23" s="72">
        <v>0.5131944444444444</v>
      </c>
      <c r="BN23" s="119"/>
      <c r="BO23" s="72">
        <v>0.3909722222222222</v>
      </c>
      <c r="BP23" s="124"/>
      <c r="BU23" s="72">
        <v>0.3840277777777778</v>
      </c>
      <c r="BV23" s="43"/>
      <c r="BW23" s="72">
        <v>0.44166666666666665</v>
      </c>
      <c r="BX23" s="119"/>
      <c r="BY23" s="11"/>
      <c r="BZ23" s="11"/>
      <c r="CA23" s="11"/>
      <c r="CB23" s="72">
        <v>0.43194444444444446</v>
      </c>
      <c r="CC23" s="72">
        <v>0.4236111111111111</v>
      </c>
      <c r="CD23" s="11"/>
      <c r="CE23" s="72">
        <v>0.45416666666666666</v>
      </c>
      <c r="CF23" s="72"/>
      <c r="CG23" s="72">
        <v>0.4548611111111111</v>
      </c>
      <c r="CH23" s="2"/>
      <c r="CI23" s="2"/>
      <c r="CJ23" s="2"/>
      <c r="CK23" s="2"/>
      <c r="CL23" s="2"/>
      <c r="CM23" s="2"/>
      <c r="CN23" s="2"/>
      <c r="CO23" s="72">
        <v>0.5104166666666666</v>
      </c>
      <c r="CP23" s="72">
        <v>0.5125000000000001</v>
      </c>
      <c r="CQ23" s="11"/>
      <c r="CR23" s="11"/>
      <c r="CS23" s="11"/>
      <c r="CT23" s="11"/>
      <c r="CU23" s="130"/>
      <c r="CV23" s="72">
        <v>0.5180555555555556</v>
      </c>
      <c r="CW23" s="72">
        <v>0.4875</v>
      </c>
      <c r="CX23" s="11"/>
      <c r="CY23" s="72" t="s">
        <v>11</v>
      </c>
      <c r="CZ23" s="72" t="s">
        <v>78</v>
      </c>
      <c r="DB23" s="11"/>
      <c r="DC23" s="11"/>
      <c r="DE23" s="11"/>
      <c r="DF23" s="11"/>
      <c r="DH23" s="11"/>
      <c r="DI23" s="11"/>
      <c r="DJ23" s="11"/>
      <c r="DK23" s="11"/>
      <c r="DL23" s="11"/>
    </row>
    <row r="24" spans="1:116" s="42" customFormat="1" ht="17.25" customHeight="1">
      <c r="A24" s="1"/>
      <c r="E24" s="73">
        <v>0.7395833333333334</v>
      </c>
      <c r="G24" s="74">
        <v>0.40138888888888885</v>
      </c>
      <c r="J24" s="13"/>
      <c r="K24" s="81">
        <v>0.4472222222222222</v>
      </c>
      <c r="L24" s="49"/>
      <c r="M24" s="72">
        <v>0.7444444444444445</v>
      </c>
      <c r="N24" s="8"/>
      <c r="O24" s="83">
        <v>0.5152777777777778</v>
      </c>
      <c r="P24" s="2"/>
      <c r="Q24" s="74">
        <v>0.3347222222222222</v>
      </c>
      <c r="R24" s="13"/>
      <c r="T24" s="43"/>
      <c r="U24" s="108">
        <v>0.47361111111111115</v>
      </c>
      <c r="V24" s="53"/>
      <c r="W24" s="2"/>
      <c r="X24" s="74">
        <v>0.46875</v>
      </c>
      <c r="Y24" s="74">
        <v>0.5229166666666667</v>
      </c>
      <c r="Z24" s="13"/>
      <c r="AA24" s="68"/>
      <c r="AB24" s="13"/>
      <c r="AC24" s="78">
        <v>0.32569444444444445</v>
      </c>
      <c r="AD24" s="39"/>
      <c r="AI24" s="47" t="s">
        <v>193</v>
      </c>
      <c r="AK24" s="72">
        <v>0.5104166666666666</v>
      </c>
      <c r="AL24" s="120"/>
      <c r="AN24" s="7"/>
      <c r="AO24" s="72">
        <v>0.3743055555555555</v>
      </c>
      <c r="AP24" s="39"/>
      <c r="AQ24" s="72">
        <v>0.29930555555555555</v>
      </c>
      <c r="AR24" s="121"/>
      <c r="AT24" s="40"/>
      <c r="AU24" s="72">
        <v>0.4909722222222222</v>
      </c>
      <c r="AV24" s="39"/>
      <c r="AW24" s="72">
        <v>0.49444444444444446</v>
      </c>
      <c r="AY24" s="72">
        <v>0.4458333333333333</v>
      </c>
      <c r="BA24" s="2"/>
      <c r="BB24" s="123"/>
      <c r="BD24" s="25"/>
      <c r="BH24" s="8"/>
      <c r="BI24" s="72">
        <v>0.325</v>
      </c>
      <c r="BJ24" s="43"/>
      <c r="BL24" s="43"/>
      <c r="BM24" s="72">
        <v>0.5381944444444444</v>
      </c>
      <c r="BN24" s="119"/>
      <c r="BO24" s="72">
        <v>0.40138888888888885</v>
      </c>
      <c r="BP24" s="124"/>
      <c r="BQ24" s="59"/>
      <c r="BR24" s="2"/>
      <c r="BS24" s="59"/>
      <c r="BU24" s="72">
        <v>0.40625</v>
      </c>
      <c r="BV24" s="43"/>
      <c r="BW24" s="72">
        <v>0.4534722222222222</v>
      </c>
      <c r="BX24" s="119"/>
      <c r="BY24" s="11"/>
      <c r="BZ24" s="11"/>
      <c r="CA24" s="11"/>
      <c r="CB24" s="72">
        <v>0.4388888888888889</v>
      </c>
      <c r="CC24" s="72">
        <v>0.4305555555555556</v>
      </c>
      <c r="CD24" s="11"/>
      <c r="CE24" s="72">
        <v>0.46458333333333335</v>
      </c>
      <c r="CF24" s="72"/>
      <c r="CG24" s="72">
        <v>0.47222222222222227</v>
      </c>
      <c r="CH24" s="2"/>
      <c r="CI24" s="2"/>
      <c r="CJ24" s="2"/>
      <c r="CK24" s="2"/>
      <c r="CL24" s="2"/>
      <c r="CM24" s="2"/>
      <c r="CN24" s="2"/>
      <c r="CO24" s="72">
        <v>0.5201388888888888</v>
      </c>
      <c r="CP24" s="72">
        <v>0.5340277777777778</v>
      </c>
      <c r="CQ24" s="11"/>
      <c r="CR24" s="11"/>
      <c r="CS24" s="11"/>
      <c r="CT24" s="11"/>
      <c r="CU24" s="130"/>
      <c r="CV24" s="72">
        <v>0.5243055555555556</v>
      </c>
      <c r="CW24" s="72">
        <v>0.49374999999999997</v>
      </c>
      <c r="CX24" s="11"/>
      <c r="CY24" s="72" t="s">
        <v>139</v>
      </c>
      <c r="CZ24" s="72" t="s">
        <v>115</v>
      </c>
      <c r="DB24" s="11"/>
      <c r="DC24" s="11"/>
      <c r="DE24" s="11"/>
      <c r="DF24" s="11"/>
      <c r="DH24" s="11"/>
      <c r="DI24" s="11"/>
      <c r="DJ24" s="11"/>
      <c r="DK24" s="11"/>
      <c r="DL24" s="11"/>
    </row>
    <row r="25" spans="1:116" s="42" customFormat="1" ht="17.25" customHeight="1">
      <c r="A25" s="1"/>
      <c r="E25" s="73">
        <v>0.7833333333333333</v>
      </c>
      <c r="G25" s="74">
        <v>0.4277777777777778</v>
      </c>
      <c r="J25" s="13"/>
      <c r="K25" s="81">
        <v>0.4604166666666667</v>
      </c>
      <c r="L25" s="49"/>
      <c r="M25" s="72">
        <v>0.782638888888889</v>
      </c>
      <c r="N25" s="8"/>
      <c r="O25" s="83">
        <v>0.5291666666666667</v>
      </c>
      <c r="P25" s="2"/>
      <c r="Q25" s="74">
        <v>0.36319444444444443</v>
      </c>
      <c r="S25" s="2"/>
      <c r="T25" s="43"/>
      <c r="U25" s="35" t="s">
        <v>244</v>
      </c>
      <c r="V25" s="35" t="s">
        <v>84</v>
      </c>
      <c r="W25" s="2"/>
      <c r="X25" s="74">
        <v>0.48055555555555557</v>
      </c>
      <c r="Y25" s="74">
        <v>0.5409722222222222</v>
      </c>
      <c r="Z25" s="13"/>
      <c r="AA25" s="2"/>
      <c r="AB25" s="13"/>
      <c r="AC25" s="78">
        <v>0.3423611111111111</v>
      </c>
      <c r="AD25" s="39"/>
      <c r="AI25" s="72">
        <v>0.3361111111111111</v>
      </c>
      <c r="AK25" s="72">
        <v>0.5236111111111111</v>
      </c>
      <c r="AL25" s="120"/>
      <c r="AN25" s="44"/>
      <c r="AO25" s="72">
        <v>0.3951388888888889</v>
      </c>
      <c r="AP25" s="39"/>
      <c r="AQ25" s="72">
        <v>0.3215277777777778</v>
      </c>
      <c r="AR25" s="121"/>
      <c r="AT25" s="40"/>
      <c r="AU25" s="72">
        <v>0.513888888888889</v>
      </c>
      <c r="AV25" s="39"/>
      <c r="AW25" s="72">
        <v>0.5097222222222222</v>
      </c>
      <c r="AY25" s="72">
        <v>0.4930555555555556</v>
      </c>
      <c r="BA25" s="2"/>
      <c r="BB25" s="123"/>
      <c r="BH25" s="8"/>
      <c r="BI25" s="72">
        <v>0.3430555555555555</v>
      </c>
      <c r="BJ25" s="43"/>
      <c r="BL25" s="43"/>
      <c r="BN25" s="119"/>
      <c r="BO25" s="72">
        <v>0.41944444444444445</v>
      </c>
      <c r="BP25" s="124"/>
      <c r="BU25" s="72">
        <v>0.44305555555555554</v>
      </c>
      <c r="BV25" s="43"/>
      <c r="BW25" s="72">
        <v>0.49513888888888885</v>
      </c>
      <c r="BX25" s="119"/>
      <c r="BY25" s="11"/>
      <c r="BZ25" s="11"/>
      <c r="CA25" s="11"/>
      <c r="CB25" s="72">
        <v>0.4513888888888889</v>
      </c>
      <c r="CC25" s="72">
        <v>0.4368055555555555</v>
      </c>
      <c r="CD25" s="11"/>
      <c r="CE25" s="72">
        <v>0.47430555555555554</v>
      </c>
      <c r="CF25" s="72"/>
      <c r="CG25" s="72">
        <v>0.4791666666666667</v>
      </c>
      <c r="CH25" s="2"/>
      <c r="CI25" s="2"/>
      <c r="CJ25" s="2"/>
      <c r="CK25" s="2"/>
      <c r="CL25" s="2"/>
      <c r="CM25" s="2"/>
      <c r="CN25" s="2"/>
      <c r="CO25" s="72">
        <v>0.5256944444444445</v>
      </c>
      <c r="CP25" s="72"/>
      <c r="CQ25" s="11"/>
      <c r="CR25" s="11"/>
      <c r="CS25" s="11"/>
      <c r="CT25" s="11"/>
      <c r="CU25" s="130"/>
      <c r="CV25" s="72">
        <v>0.5368055555555555</v>
      </c>
      <c r="CW25" s="72">
        <v>0.50625</v>
      </c>
      <c r="CX25" s="11"/>
      <c r="CY25" s="72" t="s">
        <v>82</v>
      </c>
      <c r="CZ25" s="72" t="s">
        <v>175</v>
      </c>
      <c r="DB25" s="11"/>
      <c r="DC25" s="11"/>
      <c r="DE25" s="11"/>
      <c r="DF25" s="11"/>
      <c r="DH25" s="11"/>
      <c r="DI25" s="11"/>
      <c r="DJ25" s="11"/>
      <c r="DK25" s="11"/>
      <c r="DL25" s="11"/>
    </row>
    <row r="26" spans="5:111" ht="17.25" customHeight="1">
      <c r="E26" s="73">
        <v>0.8263888888888888</v>
      </c>
      <c r="G26" s="74">
        <v>0.45625</v>
      </c>
      <c r="J26" s="13"/>
      <c r="K26" s="81">
        <v>0.5326388888888889</v>
      </c>
      <c r="L26" s="54"/>
      <c r="M26" s="76">
        <v>0.8729166666666667</v>
      </c>
      <c r="N26" s="8"/>
      <c r="O26" s="32" t="s">
        <v>50</v>
      </c>
      <c r="Q26" s="74">
        <v>0.37847222222222227</v>
      </c>
      <c r="U26" s="107">
        <v>0.2777777777777778</v>
      </c>
      <c r="V26" s="106" t="s">
        <v>69</v>
      </c>
      <c r="X26" s="74">
        <v>0.4923611111111111</v>
      </c>
      <c r="Y26" s="51" t="s">
        <v>192</v>
      </c>
      <c r="Z26" s="13"/>
      <c r="AB26" s="13"/>
      <c r="AC26" s="79">
        <v>0.3506944444444444</v>
      </c>
      <c r="AD26" s="39"/>
      <c r="AE26" s="42"/>
      <c r="AI26" s="72">
        <v>0.5243055555555556</v>
      </c>
      <c r="AJ26" s="42"/>
      <c r="AK26" s="72">
        <v>0.5368055555555555</v>
      </c>
      <c r="AL26" s="120"/>
      <c r="AO26" s="72">
        <v>0.4159722222222222</v>
      </c>
      <c r="AP26" s="39"/>
      <c r="AQ26" s="72">
        <v>0.3340277777777778</v>
      </c>
      <c r="AR26" s="121"/>
      <c r="AS26" s="42"/>
      <c r="AU26" s="72">
        <v>0.5375</v>
      </c>
      <c r="AV26" s="39"/>
      <c r="AW26" s="72">
        <v>0.5243055555555556</v>
      </c>
      <c r="AY26" s="72">
        <v>0.50625</v>
      </c>
      <c r="BB26" s="123"/>
      <c r="BC26" s="55"/>
      <c r="BE26" s="55"/>
      <c r="BH26" s="8"/>
      <c r="BI26" s="72">
        <v>0.3506944444444444</v>
      </c>
      <c r="BJ26" s="43"/>
      <c r="BK26" s="42"/>
      <c r="BL26" s="43"/>
      <c r="BM26" s="75"/>
      <c r="BN26" s="119"/>
      <c r="BO26" s="72">
        <v>0.4305555555555556</v>
      </c>
      <c r="BP26" s="124"/>
      <c r="BU26" s="72">
        <v>0.46527777777777773</v>
      </c>
      <c r="BW26" s="72">
        <v>0.5118055555555555</v>
      </c>
      <c r="BX26" s="119"/>
      <c r="CB26" s="72">
        <v>0.4604166666666667</v>
      </c>
      <c r="CC26" s="72">
        <v>0.44305555555555554</v>
      </c>
      <c r="CD26" s="11"/>
      <c r="CE26" s="72">
        <v>0.4847222222222222</v>
      </c>
      <c r="CF26" s="72"/>
      <c r="CG26" s="72">
        <v>0.4861111111111111</v>
      </c>
      <c r="CO26" s="72">
        <v>0.5347222222222222</v>
      </c>
      <c r="CP26" s="72"/>
      <c r="CU26" s="130"/>
      <c r="CV26" s="130"/>
      <c r="CW26" s="72">
        <v>0.5125000000000001</v>
      </c>
      <c r="CY26" s="131">
        <v>0.525</v>
      </c>
      <c r="CZ26" s="72">
        <v>0.5354166666666667</v>
      </c>
      <c r="DA26" s="42"/>
      <c r="DD26" s="42"/>
      <c r="DG26" s="42"/>
    </row>
    <row r="27" spans="7:104" ht="17.25" customHeight="1">
      <c r="G27" s="74">
        <v>0.48541666666666666</v>
      </c>
      <c r="J27" s="13"/>
      <c r="K27" s="35" t="s">
        <v>241</v>
      </c>
      <c r="N27" s="8"/>
      <c r="O27" s="72">
        <v>0.25</v>
      </c>
      <c r="Q27" s="74">
        <v>0.3923611111111111</v>
      </c>
      <c r="S27" s="11"/>
      <c r="X27" s="74">
        <v>0.5041666666666667</v>
      </c>
      <c r="Y27" s="110">
        <v>0.21597222222222223</v>
      </c>
      <c r="Z27" s="13"/>
      <c r="AB27" s="13"/>
      <c r="AC27" s="78">
        <v>0.3673611111111111</v>
      </c>
      <c r="AD27" s="39"/>
      <c r="AE27" s="42"/>
      <c r="AI27" s="47" t="s">
        <v>291</v>
      </c>
      <c r="AJ27" s="42"/>
      <c r="AL27" s="120"/>
      <c r="AO27" s="72">
        <v>0.4263888888888889</v>
      </c>
      <c r="AP27" s="39"/>
      <c r="AQ27" s="72">
        <v>0.36041666666666666</v>
      </c>
      <c r="AR27" s="121"/>
      <c r="AS27" s="42"/>
      <c r="AV27" s="39"/>
      <c r="AY27" s="72">
        <v>0.5194444444444445</v>
      </c>
      <c r="BB27" s="123"/>
      <c r="BC27" s="55"/>
      <c r="BE27" s="55"/>
      <c r="BH27" s="8"/>
      <c r="BI27" s="32" t="s">
        <v>235</v>
      </c>
      <c r="BJ27" s="43"/>
      <c r="BK27" s="42"/>
      <c r="BL27" s="43"/>
      <c r="BN27" s="119"/>
      <c r="BO27" s="72">
        <v>0.44166666666666665</v>
      </c>
      <c r="BP27" s="124"/>
      <c r="BQ27" s="59"/>
      <c r="BS27" s="59"/>
      <c r="BU27" s="72">
        <v>0.48125</v>
      </c>
      <c r="BW27" s="72">
        <v>0.5277777777777778</v>
      </c>
      <c r="BX27" s="119"/>
      <c r="CB27" s="72">
        <v>0.4673611111111111</v>
      </c>
      <c r="CC27" s="72">
        <v>0.44930555555555557</v>
      </c>
      <c r="CD27" s="11"/>
      <c r="CE27" s="72">
        <v>0.49444444444444446</v>
      </c>
      <c r="CF27" s="72"/>
      <c r="CG27" s="72">
        <v>0.49374999999999997</v>
      </c>
      <c r="CO27" s="72">
        <v>0.5402777777777777</v>
      </c>
      <c r="CP27" s="72"/>
      <c r="CU27" s="130"/>
      <c r="CV27" s="130"/>
      <c r="CW27" s="72">
        <v>0.5243055555555556</v>
      </c>
      <c r="CY27" s="132">
        <v>0.5395833333333333</v>
      </c>
      <c r="CZ27" s="130"/>
    </row>
    <row r="28" spans="7:101" ht="17.25" customHeight="1">
      <c r="G28" s="74">
        <v>0.5145833333333333</v>
      </c>
      <c r="J28" s="13"/>
      <c r="K28" s="78">
        <v>0.28402777777777777</v>
      </c>
      <c r="N28" s="8"/>
      <c r="O28" s="72">
        <v>0.2638888888888889</v>
      </c>
      <c r="Q28" s="74">
        <v>0.40625</v>
      </c>
      <c r="X28" s="116">
        <v>0.5263888888888889</v>
      </c>
      <c r="Y28" s="117">
        <v>0.22777777777777777</v>
      </c>
      <c r="Z28" s="13"/>
      <c r="AB28" s="13"/>
      <c r="AC28" s="78">
        <v>0.3840277777777778</v>
      </c>
      <c r="AD28" s="39"/>
      <c r="AE28" s="42"/>
      <c r="AI28" s="72">
        <v>0.2777777777777778</v>
      </c>
      <c r="AJ28" s="119"/>
      <c r="AL28" s="120"/>
      <c r="AO28" s="72">
        <v>0.4368055555555555</v>
      </c>
      <c r="AP28" s="39"/>
      <c r="AQ28" s="72">
        <v>0.3861111111111111</v>
      </c>
      <c r="AR28" s="121"/>
      <c r="AS28" s="42"/>
      <c r="AV28" s="39"/>
      <c r="AY28" s="72">
        <v>0.5319444444444444</v>
      </c>
      <c r="BB28" s="41"/>
      <c r="BC28" s="55"/>
      <c r="BE28" s="55"/>
      <c r="BH28" s="8"/>
      <c r="BI28" s="72">
        <v>0.37847222222222227</v>
      </c>
      <c r="BJ28" s="43"/>
      <c r="BK28" s="42"/>
      <c r="BL28" s="43"/>
      <c r="BN28" s="119"/>
      <c r="BO28" s="72">
        <v>0.4611111111111111</v>
      </c>
      <c r="BP28" s="124"/>
      <c r="BQ28" s="37"/>
      <c r="BS28" s="58"/>
      <c r="BU28" s="72">
        <v>0.5208333333333334</v>
      </c>
      <c r="BW28" s="72">
        <v>0.5395833333333333</v>
      </c>
      <c r="BX28" s="119"/>
      <c r="CB28" s="72">
        <v>0.47430555555555554</v>
      </c>
      <c r="CC28" s="72">
        <v>0.45555555555555555</v>
      </c>
      <c r="CD28" s="11"/>
      <c r="CE28" s="72">
        <v>0.5111111111111112</v>
      </c>
      <c r="CF28" s="72"/>
      <c r="CG28" s="72">
        <v>0.5006944444444444</v>
      </c>
      <c r="CU28" s="130"/>
      <c r="CV28" s="130"/>
      <c r="CW28" s="72">
        <v>0.5305555555555556</v>
      </c>
    </row>
    <row r="29" spans="5:101" ht="17.25" customHeight="1">
      <c r="E29" s="63"/>
      <c r="G29" s="30" t="s">
        <v>96</v>
      </c>
      <c r="J29" s="13"/>
      <c r="K29" s="78">
        <v>0.325</v>
      </c>
      <c r="M29" s="63"/>
      <c r="N29" s="8"/>
      <c r="O29" s="72">
        <v>0.27638888888888885</v>
      </c>
      <c r="Q29" s="74">
        <v>0.4201388888888889</v>
      </c>
      <c r="U29" s="59"/>
      <c r="V29" s="59"/>
      <c r="X29" s="67"/>
      <c r="Y29" s="118">
        <v>0.29583333333333334</v>
      </c>
      <c r="Z29" s="13"/>
      <c r="AB29" s="13"/>
      <c r="AC29" s="78">
        <v>0.40069444444444446</v>
      </c>
      <c r="AD29" s="39"/>
      <c r="AE29" s="42"/>
      <c r="AI29" s="72">
        <v>0.3229166666666667</v>
      </c>
      <c r="AJ29" s="42"/>
      <c r="AL29" s="120"/>
      <c r="AN29" s="44"/>
      <c r="AO29" s="72">
        <v>0.4472222222222222</v>
      </c>
      <c r="AP29" s="39"/>
      <c r="AQ29" s="72">
        <v>0.41180555555555554</v>
      </c>
      <c r="AR29" s="121"/>
      <c r="AS29" s="42"/>
      <c r="AU29" s="63"/>
      <c r="AV29" s="39"/>
      <c r="AY29" s="28" t="s">
        <v>294</v>
      </c>
      <c r="BA29" s="63"/>
      <c r="BB29" s="41"/>
      <c r="BC29" s="55"/>
      <c r="BE29" s="55"/>
      <c r="BH29" s="8"/>
      <c r="BI29" s="72">
        <v>0.3861111111111111</v>
      </c>
      <c r="BJ29" s="43"/>
      <c r="BK29" s="42"/>
      <c r="BL29" s="43"/>
      <c r="BN29" s="119"/>
      <c r="BO29" s="72">
        <v>0.48055555555555557</v>
      </c>
      <c r="BP29" s="124"/>
      <c r="BQ29" s="37"/>
      <c r="BS29" s="58"/>
      <c r="BW29" s="35" t="s">
        <v>239</v>
      </c>
      <c r="BX29" s="119"/>
      <c r="CB29" s="72">
        <v>0.48125</v>
      </c>
      <c r="CC29" s="72">
        <v>0.46249999999999997</v>
      </c>
      <c r="CD29" s="11"/>
      <c r="CE29" s="72">
        <v>0.5180555555555556</v>
      </c>
      <c r="CF29" s="72"/>
      <c r="CG29" s="72">
        <v>0.5076388888888889</v>
      </c>
      <c r="CU29" s="130"/>
      <c r="CV29" s="130"/>
      <c r="CW29" s="72">
        <v>0.5361111111111111</v>
      </c>
    </row>
    <row r="30" spans="7:85" ht="18" customHeight="1">
      <c r="G30" s="72">
        <v>0.2972222222222222</v>
      </c>
      <c r="J30" s="13"/>
      <c r="K30" s="78">
        <v>0.48541666666666666</v>
      </c>
      <c r="L30" s="54"/>
      <c r="N30" s="8"/>
      <c r="O30" s="72">
        <v>0.2888888888888889</v>
      </c>
      <c r="Q30" s="74">
        <v>0.44236111111111115</v>
      </c>
      <c r="Z30" s="13"/>
      <c r="AB30" s="13"/>
      <c r="AC30" s="78">
        <v>0.4173611111111111</v>
      </c>
      <c r="AD30" s="39"/>
      <c r="AE30" s="42"/>
      <c r="AI30" s="72">
        <v>0.3541666666666667</v>
      </c>
      <c r="AJ30" s="42"/>
      <c r="AL30" s="120"/>
      <c r="AO30" s="72">
        <v>0.4576388888888889</v>
      </c>
      <c r="AP30" s="39"/>
      <c r="AQ30" s="72">
        <v>0.42430555555555555</v>
      </c>
      <c r="AR30" s="121"/>
      <c r="AY30" s="72">
        <v>0.2847222222222222</v>
      </c>
      <c r="BC30" s="55"/>
      <c r="BE30" s="55"/>
      <c r="BH30" s="8"/>
      <c r="BI30" s="72">
        <v>0.39444444444444443</v>
      </c>
      <c r="BJ30" s="43"/>
      <c r="BK30" s="42"/>
      <c r="BL30" s="43"/>
      <c r="BN30" s="119"/>
      <c r="BO30" s="72">
        <v>0.5027777777777778</v>
      </c>
      <c r="BP30" s="124"/>
      <c r="BQ30" s="37"/>
      <c r="BS30" s="58"/>
      <c r="BW30" s="72" t="s">
        <v>219</v>
      </c>
      <c r="BX30" s="119"/>
      <c r="CB30" s="72">
        <v>0.4875</v>
      </c>
      <c r="CC30" s="72">
        <v>0.4694444444444445</v>
      </c>
      <c r="CD30" s="11"/>
      <c r="CE30" s="72">
        <v>0.5256944444444445</v>
      </c>
      <c r="CF30" s="72"/>
      <c r="CG30" s="72">
        <v>0.5152777777777778</v>
      </c>
    </row>
    <row r="31" spans="7:85" ht="17.25" customHeight="1">
      <c r="G31" s="76">
        <v>0.3333333333333333</v>
      </c>
      <c r="K31" s="63"/>
      <c r="L31" s="54"/>
      <c r="M31" s="75"/>
      <c r="N31" s="8"/>
      <c r="O31" s="72">
        <v>0.2965277777777778</v>
      </c>
      <c r="Q31" s="72">
        <v>0.4701388888888889</v>
      </c>
      <c r="S31" s="55"/>
      <c r="Z31" s="13"/>
      <c r="AB31" s="13"/>
      <c r="AC31" s="78">
        <v>0.43402777777777773</v>
      </c>
      <c r="AD31" s="39"/>
      <c r="AE31" s="42"/>
      <c r="AI31" s="72">
        <v>0.375</v>
      </c>
      <c r="AJ31" s="42"/>
      <c r="AL31" s="120"/>
      <c r="AO31" s="72">
        <v>0.48680555555555555</v>
      </c>
      <c r="AP31" s="39"/>
      <c r="AQ31" s="72">
        <v>0.4368055555555555</v>
      </c>
      <c r="AR31" s="121"/>
      <c r="AU31" s="63"/>
      <c r="AY31" s="72">
        <v>0.3055555555555555</v>
      </c>
      <c r="BA31" s="63"/>
      <c r="BC31" s="55"/>
      <c r="BE31" s="55"/>
      <c r="BH31" s="8"/>
      <c r="BI31" s="72">
        <v>0.40208333333333335</v>
      </c>
      <c r="BJ31" s="43"/>
      <c r="BL31" s="43"/>
      <c r="BN31" s="119"/>
      <c r="BO31" s="72">
        <v>0.53125</v>
      </c>
      <c r="BP31" s="57"/>
      <c r="BQ31" s="37"/>
      <c r="BS31" s="58"/>
      <c r="BU31" s="63"/>
      <c r="BW31" s="72" t="s">
        <v>218</v>
      </c>
      <c r="BX31" s="119"/>
      <c r="CB31" s="72">
        <v>0.49374999999999997</v>
      </c>
      <c r="CC31" s="72">
        <v>0.47500000000000003</v>
      </c>
      <c r="CD31" s="11"/>
      <c r="CE31" s="72">
        <v>0.5333333333333333</v>
      </c>
      <c r="CF31" s="72"/>
      <c r="CG31" s="72">
        <v>0.5222222222222223</v>
      </c>
    </row>
    <row r="32" spans="7:85" ht="17.25" customHeight="1">
      <c r="G32" s="76">
        <v>0.3541666666666667</v>
      </c>
      <c r="L32" s="54"/>
      <c r="M32" s="75"/>
      <c r="N32" s="8"/>
      <c r="O32" s="72">
        <v>0.3111111111111111</v>
      </c>
      <c r="Q32" s="74">
        <v>0.4909722222222222</v>
      </c>
      <c r="R32" s="55"/>
      <c r="S32" s="55"/>
      <c r="Z32" s="13"/>
      <c r="AB32" s="13"/>
      <c r="AC32" s="78">
        <v>0.45069444444444445</v>
      </c>
      <c r="AD32" s="39"/>
      <c r="AE32" s="42"/>
      <c r="AI32" s="72">
        <v>0.3854166666666667</v>
      </c>
      <c r="AJ32" s="42"/>
      <c r="AL32" s="120"/>
      <c r="AO32" s="72">
        <v>0.5069444444444444</v>
      </c>
      <c r="AP32" s="39"/>
      <c r="AQ32" s="72">
        <v>0.44930555555555557</v>
      </c>
      <c r="AR32" s="121"/>
      <c r="BC32" s="55"/>
      <c r="BE32" s="55"/>
      <c r="BH32" s="8"/>
      <c r="BI32" s="72">
        <v>0.41041666666666665</v>
      </c>
      <c r="BJ32" s="43"/>
      <c r="BK32" s="63"/>
      <c r="BL32" s="43"/>
      <c r="BN32" s="55"/>
      <c r="BP32" s="57"/>
      <c r="BQ32" s="37"/>
      <c r="BS32" s="58"/>
      <c r="BW32" s="72">
        <v>0.39444444444444443</v>
      </c>
      <c r="BX32" s="119"/>
      <c r="CB32" s="72">
        <v>0.5</v>
      </c>
      <c r="CC32" s="72">
        <v>0.4798611111111111</v>
      </c>
      <c r="CD32" s="11"/>
      <c r="CE32" s="72">
        <v>0.5409722222222222</v>
      </c>
      <c r="CF32" s="72"/>
      <c r="CG32" s="72">
        <v>0.5291666666666667</v>
      </c>
    </row>
    <row r="33" spans="7:85" ht="17.25" customHeight="1">
      <c r="G33" s="76">
        <v>0.3819444444444444</v>
      </c>
      <c r="L33" s="54"/>
      <c r="M33" s="75"/>
      <c r="N33" s="8"/>
      <c r="O33" s="72">
        <v>0.32569444444444445</v>
      </c>
      <c r="Q33" s="74">
        <v>0.5055555555555555</v>
      </c>
      <c r="R33" s="55"/>
      <c r="S33" s="55"/>
      <c r="Y33" s="115"/>
      <c r="Z33" s="13"/>
      <c r="AB33" s="13"/>
      <c r="AC33" s="78">
        <v>0.4590277777777778</v>
      </c>
      <c r="AD33" s="39"/>
      <c r="AE33" s="42"/>
      <c r="AG33" s="55"/>
      <c r="AI33" s="72">
        <v>0.40208333333333335</v>
      </c>
      <c r="AJ33" s="42"/>
      <c r="AL33" s="120"/>
      <c r="AO33" s="72">
        <v>0.5201388888888888</v>
      </c>
      <c r="AP33" s="39"/>
      <c r="AQ33" s="72">
        <v>0.4618055555555556</v>
      </c>
      <c r="AR33" s="121"/>
      <c r="AS33" s="63"/>
      <c r="BC33" s="55"/>
      <c r="BE33" s="55"/>
      <c r="BH33" s="8"/>
      <c r="BI33" s="72">
        <v>0.4263888888888889</v>
      </c>
      <c r="BJ33" s="43"/>
      <c r="BL33" s="43"/>
      <c r="BN33" s="55"/>
      <c r="BO33" s="59"/>
      <c r="BP33" s="57"/>
      <c r="BQ33" s="37"/>
      <c r="BS33" s="58"/>
      <c r="BW33" s="72" t="s">
        <v>173</v>
      </c>
      <c r="BX33" s="119"/>
      <c r="CB33" s="72">
        <v>0.5055555555555555</v>
      </c>
      <c r="CC33" s="72">
        <v>0.4847222222222222</v>
      </c>
      <c r="CD33" s="11"/>
      <c r="CG33" s="72">
        <v>0.5368055555555555</v>
      </c>
    </row>
    <row r="34" spans="12:82" ht="17.25" customHeight="1">
      <c r="L34" s="54"/>
      <c r="M34" s="75"/>
      <c r="N34" s="8"/>
      <c r="O34" s="72">
        <v>0.34097222222222223</v>
      </c>
      <c r="Q34" s="74">
        <v>0.5208333333333334</v>
      </c>
      <c r="R34" s="55"/>
      <c r="S34" s="55"/>
      <c r="Y34" s="111"/>
      <c r="Z34" s="13"/>
      <c r="AB34" s="13"/>
      <c r="AC34" s="78">
        <v>0.4770833333333333</v>
      </c>
      <c r="AD34" s="39"/>
      <c r="AE34" s="42"/>
      <c r="AG34" s="55"/>
      <c r="AI34" s="72">
        <v>0.41875</v>
      </c>
      <c r="AJ34" s="42"/>
      <c r="AL34" s="120"/>
      <c r="AO34" s="72">
        <v>0.5395833333333333</v>
      </c>
      <c r="AP34" s="39"/>
      <c r="AQ34" s="72">
        <v>0.48541666666666666</v>
      </c>
      <c r="AR34" s="39"/>
      <c r="AT34" s="39"/>
      <c r="BC34" s="55"/>
      <c r="BE34" s="55"/>
      <c r="BH34" s="8"/>
      <c r="BI34" s="72">
        <v>0.4444444444444444</v>
      </c>
      <c r="BJ34" s="8"/>
      <c r="BL34" s="8"/>
      <c r="BM34" s="137"/>
      <c r="BN34" s="55"/>
      <c r="BO34" s="59"/>
      <c r="BP34" s="57"/>
      <c r="BQ34" s="37"/>
      <c r="BS34" s="58"/>
      <c r="BW34" s="35" t="s">
        <v>237</v>
      </c>
      <c r="BX34" s="119"/>
      <c r="CB34" s="72">
        <v>0.5104166666666666</v>
      </c>
      <c r="CC34" s="72">
        <v>0.49513888888888885</v>
      </c>
      <c r="CD34" s="11"/>
    </row>
    <row r="35" spans="12:82" ht="17.25" customHeight="1">
      <c r="L35" s="54"/>
      <c r="M35" s="75"/>
      <c r="N35" s="8"/>
      <c r="O35" s="72">
        <v>0.35625</v>
      </c>
      <c r="Q35" s="74">
        <v>0.5340277777777778</v>
      </c>
      <c r="R35" s="55"/>
      <c r="S35" s="55"/>
      <c r="Z35" s="13"/>
      <c r="AB35" s="13"/>
      <c r="AC35" s="76">
        <v>0.49513888888888885</v>
      </c>
      <c r="AD35" s="39"/>
      <c r="AE35" s="42"/>
      <c r="AG35" s="55"/>
      <c r="AI35" s="72">
        <v>0.4354166666666666</v>
      </c>
      <c r="AJ35" s="42"/>
      <c r="AL35" s="120"/>
      <c r="AN35" s="44"/>
      <c r="AP35" s="39"/>
      <c r="AQ35" s="72">
        <v>0.5215277777777778</v>
      </c>
      <c r="AS35" s="63"/>
      <c r="BC35" s="55"/>
      <c r="BE35" s="55"/>
      <c r="BH35" s="8"/>
      <c r="BI35" s="72">
        <v>0.4548611111111111</v>
      </c>
      <c r="BJ35" s="43"/>
      <c r="BL35" s="43"/>
      <c r="BM35" s="137"/>
      <c r="BN35" s="55"/>
      <c r="BP35" s="57"/>
      <c r="BQ35" s="37"/>
      <c r="BS35" s="58"/>
      <c r="BW35" s="72" t="s">
        <v>58</v>
      </c>
      <c r="BX35" s="119"/>
      <c r="CB35" s="72">
        <v>0.5152777777777778</v>
      </c>
      <c r="CC35" s="72">
        <v>0.5</v>
      </c>
      <c r="CD35" s="11"/>
    </row>
    <row r="36" spans="7:82" ht="17.25" customHeight="1">
      <c r="G36" s="59"/>
      <c r="L36" s="54"/>
      <c r="M36" s="75"/>
      <c r="O36" s="72">
        <v>0.37152777777777773</v>
      </c>
      <c r="R36" s="55"/>
      <c r="S36" s="55"/>
      <c r="Z36" s="13"/>
      <c r="AB36" s="13"/>
      <c r="AC36" s="78">
        <v>0.5409722222222222</v>
      </c>
      <c r="AD36" s="39"/>
      <c r="AE36" s="42"/>
      <c r="AG36" s="55"/>
      <c r="AI36" s="72">
        <v>0.49583333333333335</v>
      </c>
      <c r="AJ36" s="42"/>
      <c r="AL36" s="19"/>
      <c r="AP36" s="39"/>
      <c r="BC36" s="55"/>
      <c r="BE36" s="55"/>
      <c r="BH36" s="8"/>
      <c r="BI36" s="72">
        <v>0.49722222222222223</v>
      </c>
      <c r="BJ36" s="43"/>
      <c r="BL36" s="43"/>
      <c r="BN36" s="55"/>
      <c r="BP36" s="57"/>
      <c r="BQ36" s="37"/>
      <c r="BS36" s="58"/>
      <c r="BW36" s="72">
        <v>0.35555555555555557</v>
      </c>
      <c r="BX36" s="119"/>
      <c r="CB36" s="72">
        <v>0.5256944444444445</v>
      </c>
      <c r="CC36" s="72">
        <v>0.50625</v>
      </c>
      <c r="CD36" s="11"/>
    </row>
    <row r="37" spans="7:82" ht="17.25" customHeight="1">
      <c r="G37" s="59"/>
      <c r="L37" s="54"/>
      <c r="M37" s="75"/>
      <c r="O37" s="72">
        <v>0.38680555555555557</v>
      </c>
      <c r="P37" s="39"/>
      <c r="R37" s="55"/>
      <c r="S37" s="55"/>
      <c r="Z37" s="13"/>
      <c r="AB37" s="13"/>
      <c r="AD37" s="39"/>
      <c r="AE37" s="42"/>
      <c r="AG37" s="55"/>
      <c r="AI37" s="72">
        <v>0.50625</v>
      </c>
      <c r="AJ37" s="42"/>
      <c r="AL37" s="19"/>
      <c r="AP37" s="39"/>
      <c r="BC37" s="55"/>
      <c r="BE37" s="55"/>
      <c r="BH37" s="8"/>
      <c r="BI37" s="72">
        <v>0.5131944444444444</v>
      </c>
      <c r="BJ37" s="43"/>
      <c r="BL37" s="43"/>
      <c r="BN37" s="55"/>
      <c r="BP37" s="57"/>
      <c r="BQ37" s="37"/>
      <c r="BS37" s="58"/>
      <c r="BW37" s="72">
        <v>0.4388888888888889</v>
      </c>
      <c r="BX37" s="119"/>
      <c r="CB37" s="72">
        <v>0.5305555555555556</v>
      </c>
      <c r="CC37" s="72">
        <v>0.5125000000000001</v>
      </c>
      <c r="CD37" s="11"/>
    </row>
    <row r="38" spans="7:82" ht="17.25" customHeight="1">
      <c r="G38" s="37"/>
      <c r="L38" s="54"/>
      <c r="M38" s="75"/>
      <c r="O38" s="72">
        <v>0.40208333333333335</v>
      </c>
      <c r="P38" s="39"/>
      <c r="R38" s="55"/>
      <c r="S38" s="55"/>
      <c r="Z38" s="13"/>
      <c r="AB38" s="13"/>
      <c r="AD38" s="39"/>
      <c r="AE38" s="42"/>
      <c r="AG38" s="55"/>
      <c r="AI38" s="72">
        <v>0.5166666666666667</v>
      </c>
      <c r="AJ38" s="42"/>
      <c r="AP38" s="39"/>
      <c r="BC38" s="55"/>
      <c r="BE38" s="55"/>
      <c r="BH38" s="8"/>
      <c r="BI38" s="72">
        <v>0.5298611111111111</v>
      </c>
      <c r="BJ38" s="43"/>
      <c r="BL38" s="43"/>
      <c r="BN38" s="55"/>
      <c r="BP38" s="57"/>
      <c r="BQ38" s="37"/>
      <c r="BS38" s="58"/>
      <c r="BW38" s="72">
        <v>0.5298611111111111</v>
      </c>
      <c r="BX38" s="119"/>
      <c r="CB38" s="72">
        <v>0.5361111111111111</v>
      </c>
      <c r="CC38" s="72">
        <v>0.5187499999999999</v>
      </c>
      <c r="CD38" s="11"/>
    </row>
    <row r="39" spans="12:82" ht="17.25" customHeight="1">
      <c r="L39" s="54"/>
      <c r="M39" s="75"/>
      <c r="O39" s="72">
        <v>0.4173611111111111</v>
      </c>
      <c r="P39" s="39"/>
      <c r="R39" s="55"/>
      <c r="S39" s="55"/>
      <c r="T39" s="55"/>
      <c r="U39" s="55"/>
      <c r="V39" s="55"/>
      <c r="W39" s="55"/>
      <c r="Z39" s="13"/>
      <c r="AB39" s="13"/>
      <c r="AD39" s="39"/>
      <c r="AE39" s="42"/>
      <c r="AG39" s="55"/>
      <c r="AI39" s="72">
        <v>0.5375</v>
      </c>
      <c r="AJ39" s="42"/>
      <c r="AK39" s="137"/>
      <c r="AL39" s="19"/>
      <c r="AN39" s="2"/>
      <c r="AP39" s="39"/>
      <c r="BC39" s="55"/>
      <c r="BE39" s="55"/>
      <c r="BH39" s="8"/>
      <c r="BJ39" s="43"/>
      <c r="BL39" s="43"/>
      <c r="BN39" s="55"/>
      <c r="BP39" s="57"/>
      <c r="BQ39" s="37"/>
      <c r="BS39" s="58"/>
      <c r="CB39" s="72">
        <v>0.5409722222222222</v>
      </c>
      <c r="CC39" s="72">
        <v>0.525</v>
      </c>
      <c r="CD39" s="11"/>
    </row>
    <row r="40" spans="12:84" ht="17.25" customHeight="1">
      <c r="L40" s="54"/>
      <c r="M40" s="75"/>
      <c r="O40" s="72">
        <v>0.42430555555555555</v>
      </c>
      <c r="P40" s="55"/>
      <c r="R40" s="55"/>
      <c r="S40" s="55"/>
      <c r="T40" s="55"/>
      <c r="V40" s="55"/>
      <c r="W40" s="55"/>
      <c r="Z40" s="13"/>
      <c r="AB40" s="13"/>
      <c r="AD40" s="39"/>
      <c r="AE40" s="42"/>
      <c r="AG40" s="55"/>
      <c r="AI40" s="47" t="s">
        <v>248</v>
      </c>
      <c r="AJ40" s="42"/>
      <c r="AK40" s="137"/>
      <c r="AN40" s="2"/>
      <c r="BC40" s="55"/>
      <c r="BE40" s="55"/>
      <c r="BH40" s="8"/>
      <c r="BJ40" s="43"/>
      <c r="BL40" s="43"/>
      <c r="BN40" s="55"/>
      <c r="BQ40" s="37"/>
      <c r="BS40" s="58"/>
      <c r="CB40" s="134"/>
      <c r="CC40" s="72">
        <v>0.53125</v>
      </c>
      <c r="CD40" s="11"/>
      <c r="CE40" s="11"/>
      <c r="CF40" s="11"/>
    </row>
    <row r="41" spans="7:84" ht="17.25" customHeight="1">
      <c r="G41" s="37"/>
      <c r="L41" s="54"/>
      <c r="M41" s="75"/>
      <c r="O41" s="72">
        <v>0.4388888888888889</v>
      </c>
      <c r="P41" s="55"/>
      <c r="R41" s="55"/>
      <c r="S41" s="55"/>
      <c r="T41" s="55"/>
      <c r="U41" s="55"/>
      <c r="V41" s="55"/>
      <c r="W41" s="55"/>
      <c r="Z41" s="13"/>
      <c r="AB41" s="13"/>
      <c r="AD41" s="39"/>
      <c r="AE41" s="42"/>
      <c r="AG41" s="55"/>
      <c r="AI41" s="72">
        <v>0.2638888888888889</v>
      </c>
      <c r="AK41" s="59"/>
      <c r="AN41" s="2"/>
      <c r="AO41" s="137"/>
      <c r="BC41" s="55"/>
      <c r="BE41" s="55"/>
      <c r="BH41" s="8"/>
      <c r="BJ41" s="43"/>
      <c r="BL41" s="43"/>
      <c r="BN41" s="55"/>
      <c r="BQ41" s="37"/>
      <c r="BS41" s="58"/>
      <c r="BW41" s="63"/>
      <c r="CB41" s="134"/>
      <c r="CC41" s="72">
        <v>0.5375</v>
      </c>
      <c r="CD41" s="11"/>
      <c r="CE41" s="11"/>
      <c r="CF41" s="11"/>
    </row>
    <row r="42" spans="7:84" ht="17.25" customHeight="1">
      <c r="G42" s="37"/>
      <c r="L42" s="54"/>
      <c r="M42" s="75"/>
      <c r="O42" s="72">
        <v>0.4534722222222222</v>
      </c>
      <c r="P42" s="55"/>
      <c r="R42" s="55"/>
      <c r="S42" s="55"/>
      <c r="T42" s="55"/>
      <c r="U42" s="55"/>
      <c r="V42" s="55"/>
      <c r="W42" s="55"/>
      <c r="AD42" s="39"/>
      <c r="AG42" s="55"/>
      <c r="AI42" s="72">
        <v>0.2916666666666667</v>
      </c>
      <c r="AN42" s="2"/>
      <c r="AO42" s="137"/>
      <c r="BC42" s="55"/>
      <c r="BE42" s="55"/>
      <c r="BH42" s="8"/>
      <c r="BJ42" s="43"/>
      <c r="BL42" s="43"/>
      <c r="BN42" s="55"/>
      <c r="BQ42" s="37"/>
      <c r="BS42" s="58"/>
      <c r="CD42" s="11"/>
      <c r="CE42" s="11"/>
      <c r="CF42" s="11"/>
    </row>
    <row r="43" spans="7:84" ht="17.25" customHeight="1">
      <c r="G43" s="37"/>
      <c r="L43" s="54"/>
      <c r="M43" s="75"/>
      <c r="O43" s="72">
        <v>0.4680555555555555</v>
      </c>
      <c r="P43" s="55"/>
      <c r="Q43" s="60"/>
      <c r="R43" s="55"/>
      <c r="S43" s="55"/>
      <c r="T43" s="55"/>
      <c r="U43" s="55"/>
      <c r="V43" s="55"/>
      <c r="W43" s="55"/>
      <c r="AD43" s="39"/>
      <c r="AG43" s="55"/>
      <c r="AI43" s="72">
        <v>0.3333333333333333</v>
      </c>
      <c r="AN43" s="2"/>
      <c r="BC43" s="55"/>
      <c r="BE43" s="55"/>
      <c r="BH43" s="8"/>
      <c r="BJ43" s="43"/>
      <c r="BL43" s="43"/>
      <c r="BN43" s="55"/>
      <c r="BQ43" s="37"/>
      <c r="BR43" s="37"/>
      <c r="BS43" s="58"/>
      <c r="BT43" s="58"/>
      <c r="BW43" s="58"/>
      <c r="BX43" s="58"/>
      <c r="CB43" s="11"/>
      <c r="CC43" s="11"/>
      <c r="CD43" s="11"/>
      <c r="CE43" s="11"/>
      <c r="CF43" s="11"/>
    </row>
    <row r="44" spans="12:103" ht="17.25" customHeight="1">
      <c r="L44" s="54"/>
      <c r="O44" s="72">
        <v>0.4826388888888889</v>
      </c>
      <c r="P44" s="55"/>
      <c r="Q44" s="60"/>
      <c r="R44" s="55"/>
      <c r="S44" s="55"/>
      <c r="T44" s="55"/>
      <c r="U44" s="55"/>
      <c r="V44" s="55"/>
      <c r="W44" s="55"/>
      <c r="AD44" s="39"/>
      <c r="AG44" s="55"/>
      <c r="AI44" s="72">
        <v>0.3645833333333333</v>
      </c>
      <c r="AN44" s="2"/>
      <c r="BC44" s="55"/>
      <c r="BE44" s="55"/>
      <c r="BH44" s="8"/>
      <c r="BJ44" s="43"/>
      <c r="BL44" s="43"/>
      <c r="BN44" s="55"/>
      <c r="BQ44" s="37"/>
      <c r="BR44" s="37"/>
      <c r="BS44" s="58"/>
      <c r="BT44" s="58"/>
      <c r="BW44" s="58"/>
      <c r="BX44" s="58"/>
      <c r="CB44" s="11"/>
      <c r="CC44" s="11"/>
      <c r="CD44" s="11"/>
      <c r="CE44" s="11"/>
      <c r="CF44" s="11"/>
      <c r="CY44" s="58"/>
    </row>
    <row r="45" spans="7:103" ht="17.25" customHeight="1">
      <c r="G45" s="37"/>
      <c r="L45" s="54"/>
      <c r="O45" s="72">
        <v>0.49652777777777773</v>
      </c>
      <c r="P45" s="55"/>
      <c r="Q45" s="60"/>
      <c r="R45" s="55"/>
      <c r="S45" s="55"/>
      <c r="T45" s="55"/>
      <c r="U45" s="55"/>
      <c r="V45" s="55"/>
      <c r="W45" s="55"/>
      <c r="AG45" s="55"/>
      <c r="AI45" s="72">
        <v>0.4458333333333333</v>
      </c>
      <c r="AN45" s="2"/>
      <c r="BC45" s="55"/>
      <c r="BE45" s="55"/>
      <c r="BH45" s="8"/>
      <c r="BJ45" s="43"/>
      <c r="BL45" s="43"/>
      <c r="BN45" s="55"/>
      <c r="BQ45" s="37"/>
      <c r="BR45" s="37"/>
      <c r="BS45" s="58"/>
      <c r="BT45" s="58"/>
      <c r="BW45" s="58"/>
      <c r="BX45" s="58"/>
      <c r="CB45" s="11"/>
      <c r="CC45" s="11"/>
      <c r="CD45" s="11"/>
      <c r="CE45" s="11"/>
      <c r="CF45" s="11"/>
      <c r="CY45" s="58"/>
    </row>
    <row r="46" spans="7:103" ht="17.25" customHeight="1">
      <c r="G46" s="37"/>
      <c r="L46" s="54"/>
      <c r="O46" s="72">
        <v>0.5104166666666666</v>
      </c>
      <c r="P46" s="55"/>
      <c r="Q46" s="60"/>
      <c r="R46" s="55"/>
      <c r="S46" s="55"/>
      <c r="T46" s="55"/>
      <c r="U46" s="55"/>
      <c r="V46" s="55"/>
      <c r="W46" s="55"/>
      <c r="AG46" s="55"/>
      <c r="AH46" s="55"/>
      <c r="AI46" s="72">
        <v>0.48541666666666666</v>
      </c>
      <c r="AJ46" s="55"/>
      <c r="AN46" s="2"/>
      <c r="BC46" s="55"/>
      <c r="BE46" s="55"/>
      <c r="BH46" s="8"/>
      <c r="BJ46" s="43"/>
      <c r="BL46" s="43"/>
      <c r="BQ46" s="37"/>
      <c r="BR46" s="37"/>
      <c r="BS46" s="58"/>
      <c r="BT46" s="58"/>
      <c r="BW46" s="58"/>
      <c r="BX46" s="58"/>
      <c r="CB46" s="11"/>
      <c r="CC46" s="11"/>
      <c r="CD46" s="11"/>
      <c r="CE46" s="11"/>
      <c r="CF46" s="11"/>
      <c r="CY46" s="58"/>
    </row>
    <row r="47" spans="7:103" ht="17.25" customHeight="1">
      <c r="G47" s="37"/>
      <c r="L47" s="54"/>
      <c r="O47" s="72">
        <v>0.5243055555555556</v>
      </c>
      <c r="P47" s="55"/>
      <c r="Q47" s="60"/>
      <c r="R47" s="55"/>
      <c r="S47" s="55"/>
      <c r="T47" s="55"/>
      <c r="U47" s="55"/>
      <c r="V47" s="55"/>
      <c r="W47" s="55"/>
      <c r="AG47" s="55"/>
      <c r="AH47" s="55"/>
      <c r="AI47" s="47" t="s">
        <v>249</v>
      </c>
      <c r="AJ47" s="55"/>
      <c r="AN47" s="2"/>
      <c r="BC47" s="55"/>
      <c r="BE47" s="55"/>
      <c r="BJ47" s="43"/>
      <c r="BL47" s="43"/>
      <c r="BQ47" s="37"/>
      <c r="BR47" s="37"/>
      <c r="BS47" s="58"/>
      <c r="BT47" s="58"/>
      <c r="BW47" s="58"/>
      <c r="BX47" s="58"/>
      <c r="CB47" s="11"/>
      <c r="CC47" s="11"/>
      <c r="CD47" s="11"/>
      <c r="CE47" s="11"/>
      <c r="CF47" s="11"/>
      <c r="CY47" s="58"/>
    </row>
    <row r="48" spans="7:103" ht="17.25" customHeight="1">
      <c r="G48" s="37"/>
      <c r="L48" s="54"/>
      <c r="O48" s="72">
        <v>0.5381944444444444</v>
      </c>
      <c r="P48" s="55"/>
      <c r="Q48" s="60"/>
      <c r="R48" s="55"/>
      <c r="T48" s="55"/>
      <c r="U48" s="55"/>
      <c r="V48" s="55"/>
      <c r="W48" s="55"/>
      <c r="AG48" s="55"/>
      <c r="AI48" s="72">
        <v>0.47500000000000003</v>
      </c>
      <c r="BC48" s="55"/>
      <c r="BE48" s="55"/>
      <c r="BI48" s="122"/>
      <c r="BL48" s="43"/>
      <c r="BQ48" s="37"/>
      <c r="BR48" s="37"/>
      <c r="BS48" s="58"/>
      <c r="BT48" s="58"/>
      <c r="BW48" s="58"/>
      <c r="BX48" s="58"/>
      <c r="CB48" s="11"/>
      <c r="CC48" s="11"/>
      <c r="CD48" s="11"/>
      <c r="CE48" s="11"/>
      <c r="CF48" s="11"/>
      <c r="CY48" s="58"/>
    </row>
    <row r="49" spans="5:103" ht="18.75">
      <c r="E49" s="57"/>
      <c r="F49" s="57"/>
      <c r="G49" s="37"/>
      <c r="M49" s="75"/>
      <c r="CB49" s="11"/>
      <c r="CC49" s="11"/>
      <c r="CD49" s="11"/>
      <c r="CE49" s="11"/>
      <c r="CF49" s="11"/>
      <c r="CY49" s="58"/>
    </row>
    <row r="50" spans="5:84" ht="18.75">
      <c r="E50" s="37"/>
      <c r="F50" s="57"/>
      <c r="G50" s="58"/>
      <c r="CB50" s="11"/>
      <c r="CC50" s="11"/>
      <c r="CD50" s="11"/>
      <c r="CE50" s="11"/>
      <c r="CF50" s="11"/>
    </row>
    <row r="51" spans="5:84" ht="18.75">
      <c r="E51" s="58"/>
      <c r="CB51" s="11"/>
      <c r="CC51" s="11"/>
      <c r="CD51" s="11"/>
      <c r="CE51" s="11"/>
      <c r="CF51" s="11"/>
    </row>
    <row r="52" spans="6:84" ht="18.75">
      <c r="F52" s="57"/>
      <c r="CB52" s="11"/>
      <c r="CC52" s="11"/>
      <c r="CD52" s="11"/>
      <c r="CE52" s="11"/>
      <c r="CF52" s="11"/>
    </row>
    <row r="53" spans="80:84" ht="18.75">
      <c r="CB53" s="11"/>
      <c r="CC53" s="11"/>
      <c r="CD53" s="11"/>
      <c r="CE53" s="11"/>
      <c r="CF53" s="11"/>
    </row>
    <row r="54" spans="80:94" ht="18.75">
      <c r="CB54" s="11"/>
      <c r="CC54" s="11"/>
      <c r="CD54" s="11"/>
      <c r="CE54" s="11"/>
      <c r="CF54" s="11"/>
      <c r="CG54" s="11"/>
      <c r="CI54" s="56"/>
      <c r="CJ54" s="11"/>
      <c r="CL54" s="56"/>
      <c r="CM54" s="11"/>
      <c r="CO54" s="56"/>
      <c r="CP54" s="11"/>
    </row>
    <row r="55" spans="17:94" ht="18.75">
      <c r="Q55" s="2"/>
      <c r="CB55" s="11"/>
      <c r="CC55" s="11"/>
      <c r="CD55" s="11"/>
      <c r="CE55" s="11"/>
      <c r="CF55" s="11"/>
      <c r="CG55" s="11"/>
      <c r="CI55" s="56"/>
      <c r="CJ55" s="11"/>
      <c r="CL55" s="56"/>
      <c r="CM55" s="11"/>
      <c r="CO55" s="56"/>
      <c r="CP55" s="11"/>
    </row>
    <row r="56" spans="17:84" ht="18.75">
      <c r="Q56" s="2"/>
      <c r="CB56" s="11"/>
      <c r="CC56" s="11"/>
      <c r="CD56" s="11"/>
      <c r="CE56" s="11"/>
      <c r="CF56" s="11"/>
    </row>
    <row r="57" spans="17:84" ht="18.75">
      <c r="Q57" s="2"/>
      <c r="CB57" s="11"/>
      <c r="CC57" s="11"/>
      <c r="CD57" s="11"/>
      <c r="CE57" s="11"/>
      <c r="CF57" s="11"/>
    </row>
    <row r="58" spans="17:84" ht="18.75">
      <c r="Q58" s="2"/>
      <c r="W58" s="113"/>
      <c r="CB58" s="11"/>
      <c r="CC58" s="11"/>
      <c r="CD58" s="11"/>
      <c r="CE58" s="11"/>
      <c r="CF58" s="11"/>
    </row>
    <row r="59" spans="17:84" ht="18.75">
      <c r="Q59" s="2"/>
      <c r="W59" s="114"/>
      <c r="CB59" s="11"/>
      <c r="CC59" s="11"/>
      <c r="CD59" s="11"/>
      <c r="CE59" s="11"/>
      <c r="CF59" s="11"/>
    </row>
    <row r="60" spans="23:84" ht="18.75">
      <c r="W60" s="112"/>
      <c r="CB60" s="11"/>
      <c r="CC60" s="11"/>
      <c r="CD60" s="11"/>
      <c r="CE60" s="11"/>
      <c r="CF60" s="11"/>
    </row>
    <row r="61" spans="80:84" ht="18.75">
      <c r="CB61" s="11"/>
      <c r="CC61" s="11"/>
      <c r="CD61" s="11"/>
      <c r="CE61" s="11"/>
      <c r="CF61" s="11"/>
    </row>
    <row r="62" spans="23:84" ht="18.75">
      <c r="W62" s="113"/>
      <c r="CB62" s="11"/>
      <c r="CC62" s="11"/>
      <c r="CD62" s="11"/>
      <c r="CE62" s="11"/>
      <c r="CF62" s="11"/>
    </row>
    <row r="63" spans="23:84" ht="18.75">
      <c r="W63" s="112"/>
      <c r="CB63" s="11"/>
      <c r="CC63" s="11"/>
      <c r="CD63" s="11"/>
      <c r="CE63" s="11"/>
      <c r="CF63" s="11"/>
    </row>
    <row r="65" ht="18.75">
      <c r="CO65" s="75"/>
    </row>
    <row r="66" ht="18.75">
      <c r="CO66" s="75"/>
    </row>
  </sheetData>
  <sheetProtection/>
  <mergeCells count="19">
    <mergeCell ref="DH2:DI2"/>
    <mergeCell ref="DK2:DL2"/>
    <mergeCell ref="CB2:CC2"/>
    <mergeCell ref="DB2:DC2"/>
    <mergeCell ref="CE2:CG2"/>
    <mergeCell ref="CO2:CP2"/>
    <mergeCell ref="CR2:CS2"/>
    <mergeCell ref="CU2:CW2"/>
    <mergeCell ref="CY2:CZ2"/>
    <mergeCell ref="CI2:CJ2"/>
    <mergeCell ref="AO41:AO42"/>
    <mergeCell ref="DE2:DF2"/>
    <mergeCell ref="BY2:BZ2"/>
    <mergeCell ref="X2:Y2"/>
    <mergeCell ref="U2:V2"/>
    <mergeCell ref="AK39:AK40"/>
    <mergeCell ref="BQ2:BS2"/>
    <mergeCell ref="BM34:BM35"/>
    <mergeCell ref="CL2:CM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  <colBreaks count="2" manualBreakCount="2">
    <brk id="98" max="47" man="1"/>
    <brk id="111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2:Z72"/>
  <sheetViews>
    <sheetView zoomScale="60" zoomScaleNormal="60" zoomScalePageLayoutView="0" workbookViewId="0" topLeftCell="A1">
      <selection activeCell="E33" sqref="E33"/>
    </sheetView>
  </sheetViews>
  <sheetFormatPr defaultColWidth="9.140625" defaultRowHeight="15"/>
  <cols>
    <col min="4" max="4" width="22.57421875" style="2" customWidth="1"/>
    <col min="7" max="7" width="4.140625" style="0" customWidth="1"/>
    <col min="8" max="9" width="13.8515625" style="0" customWidth="1"/>
    <col min="10" max="10" width="4.421875" style="0" customWidth="1"/>
    <col min="11" max="11" width="18.8515625" style="0" customWidth="1"/>
    <col min="16" max="16" width="17.00390625" style="0" customWidth="1"/>
    <col min="17" max="17" width="36.57421875" style="4" customWidth="1"/>
    <col min="25" max="25" width="11.7109375" style="0" customWidth="1"/>
  </cols>
  <sheetData>
    <row r="1" ht="19.5" thickBot="1"/>
    <row r="2" spans="4:17" ht="19.5" thickBot="1">
      <c r="D2" s="16" t="s">
        <v>200</v>
      </c>
      <c r="Q2" s="17" t="s">
        <v>253</v>
      </c>
    </row>
    <row r="3" spans="4:17" ht="18.75">
      <c r="D3" s="32" t="s">
        <v>181</v>
      </c>
      <c r="Q3" s="30" t="s">
        <v>103</v>
      </c>
    </row>
    <row r="4" spans="3:22" ht="18.75">
      <c r="C4">
        <v>1</v>
      </c>
      <c r="D4" s="86">
        <v>0.23611111111111113</v>
      </c>
      <c r="H4" s="84">
        <f>D4</f>
        <v>0.23611111111111113</v>
      </c>
      <c r="I4" s="84"/>
      <c r="P4">
        <v>1</v>
      </c>
      <c r="Q4" s="82">
        <v>0.24305555555555555</v>
      </c>
      <c r="R4" s="85"/>
      <c r="U4" s="84">
        <f>Q4</f>
        <v>0.24305555555555555</v>
      </c>
      <c r="V4" s="84"/>
    </row>
    <row r="5" spans="3:22" ht="18.75">
      <c r="C5">
        <v>2</v>
      </c>
      <c r="D5" s="83">
        <v>0.24305555555555555</v>
      </c>
      <c r="E5" s="85">
        <f>D5-D4</f>
        <v>0.00694444444444442</v>
      </c>
      <c r="H5" s="84">
        <f>D6</f>
        <v>0.25</v>
      </c>
      <c r="I5" s="85">
        <f aca="true" t="shared" si="0" ref="I5:I25">H5-H4</f>
        <v>0.013888888888888867</v>
      </c>
      <c r="P5">
        <v>3</v>
      </c>
      <c r="Q5" s="69">
        <v>0.25625000000000003</v>
      </c>
      <c r="R5" s="85">
        <f aca="true" t="shared" si="1" ref="R5:R35">Q5-Q4</f>
        <v>0.01319444444444448</v>
      </c>
      <c r="U5" s="84">
        <f>Q6</f>
        <v>0.26875</v>
      </c>
      <c r="V5" s="85">
        <f aca="true" t="shared" si="2" ref="V5:V20">U5-U4</f>
        <v>0.025694444444444436</v>
      </c>
    </row>
    <row r="6" spans="3:22" ht="18.75">
      <c r="C6">
        <v>3</v>
      </c>
      <c r="D6" s="86">
        <v>0.25</v>
      </c>
      <c r="E6" s="85">
        <f aca="true" t="shared" si="3" ref="E6:E37">D6-D5</f>
        <v>0.0069444444444444475</v>
      </c>
      <c r="F6" s="87">
        <f>D6-D4</f>
        <v>0.013888888888888867</v>
      </c>
      <c r="H6" s="84">
        <f>D8</f>
        <v>0.26458333333333334</v>
      </c>
      <c r="I6" s="85">
        <f t="shared" si="0"/>
        <v>0.014583333333333337</v>
      </c>
      <c r="P6">
        <v>5</v>
      </c>
      <c r="Q6" s="82">
        <v>0.26875</v>
      </c>
      <c r="R6" s="85">
        <f t="shared" si="1"/>
        <v>0.012499999999999956</v>
      </c>
      <c r="S6" s="87">
        <f>Q6-Q4</f>
        <v>0.025694444444444436</v>
      </c>
      <c r="U6" s="84">
        <f>Q8</f>
        <v>0.29375</v>
      </c>
      <c r="V6" s="85">
        <f t="shared" si="2"/>
        <v>0.025000000000000022</v>
      </c>
    </row>
    <row r="7" spans="3:22" ht="18.75">
      <c r="C7">
        <v>4</v>
      </c>
      <c r="D7" s="83">
        <v>0.2576388888888889</v>
      </c>
      <c r="E7" s="85">
        <f t="shared" si="3"/>
        <v>0.007638888888888917</v>
      </c>
      <c r="H7" s="84">
        <f>D10</f>
        <v>0.2791666666666667</v>
      </c>
      <c r="I7" s="85">
        <f t="shared" si="0"/>
        <v>0.014583333333333337</v>
      </c>
      <c r="P7">
        <v>7</v>
      </c>
      <c r="Q7" s="69">
        <v>0.28125</v>
      </c>
      <c r="R7" s="85">
        <f t="shared" si="1"/>
        <v>0.012500000000000011</v>
      </c>
      <c r="U7" s="84">
        <f>Q11</f>
        <v>0.3215277777777778</v>
      </c>
      <c r="V7" s="85">
        <f t="shared" si="2"/>
        <v>0.02777777777777779</v>
      </c>
    </row>
    <row r="8" spans="3:22" ht="18.75">
      <c r="C8">
        <v>5</v>
      </c>
      <c r="D8" s="86">
        <v>0.26458333333333334</v>
      </c>
      <c r="E8" s="85">
        <f t="shared" si="3"/>
        <v>0.00694444444444442</v>
      </c>
      <c r="F8" s="87">
        <f>D8-D6</f>
        <v>0.014583333333333337</v>
      </c>
      <c r="H8" s="84">
        <f>D12</f>
        <v>0.29375</v>
      </c>
      <c r="I8" s="85">
        <f t="shared" si="0"/>
        <v>0.014583333333333337</v>
      </c>
      <c r="P8">
        <v>9</v>
      </c>
      <c r="Q8" s="82">
        <v>0.29375</v>
      </c>
      <c r="R8" s="85">
        <f t="shared" si="1"/>
        <v>0.012500000000000011</v>
      </c>
      <c r="S8" s="87">
        <f>Q8-Q6</f>
        <v>0.025000000000000022</v>
      </c>
      <c r="U8" s="84">
        <f>Q13</f>
        <v>0.3368055555555556</v>
      </c>
      <c r="V8" s="85">
        <f t="shared" si="2"/>
        <v>0.015277777777777779</v>
      </c>
    </row>
    <row r="9" spans="3:22" ht="18.75">
      <c r="C9">
        <v>6</v>
      </c>
      <c r="D9" s="83">
        <v>0.2722222222222222</v>
      </c>
      <c r="E9" s="85">
        <f t="shared" si="3"/>
        <v>0.007638888888888862</v>
      </c>
      <c r="H9" s="84">
        <f>D14</f>
        <v>0.30833333333333335</v>
      </c>
      <c r="I9" s="85">
        <f t="shared" si="0"/>
        <v>0.014583333333333337</v>
      </c>
      <c r="P9">
        <v>11</v>
      </c>
      <c r="Q9" s="69">
        <v>0.3055555555555555</v>
      </c>
      <c r="R9" s="85">
        <f t="shared" si="1"/>
        <v>0.011805555555555514</v>
      </c>
      <c r="U9" s="84">
        <f>Q15</f>
        <v>0.3506944444444444</v>
      </c>
      <c r="V9" s="85">
        <f t="shared" si="2"/>
        <v>0.01388888888888884</v>
      </c>
    </row>
    <row r="10" spans="3:22" ht="18.75">
      <c r="C10">
        <v>7</v>
      </c>
      <c r="D10" s="86">
        <v>0.2791666666666667</v>
      </c>
      <c r="E10" s="85">
        <f t="shared" si="3"/>
        <v>0.006944444444444475</v>
      </c>
      <c r="F10" s="87">
        <f>D10-D8</f>
        <v>0.014583333333333337</v>
      </c>
      <c r="H10" s="84">
        <f>D16</f>
        <v>0.3229166666666667</v>
      </c>
      <c r="I10" s="85">
        <f t="shared" si="0"/>
        <v>0.014583333333333337</v>
      </c>
      <c r="P10">
        <v>12</v>
      </c>
      <c r="Q10" s="69">
        <v>0.3138888888888889</v>
      </c>
      <c r="R10" s="85">
        <f t="shared" si="1"/>
        <v>0.00833333333333336</v>
      </c>
      <c r="U10" s="84">
        <f>Q17</f>
        <v>0.3645833333333333</v>
      </c>
      <c r="V10" s="85">
        <f t="shared" si="2"/>
        <v>0.013888888888888895</v>
      </c>
    </row>
    <row r="11" spans="3:22" ht="18.75">
      <c r="C11">
        <v>8</v>
      </c>
      <c r="D11" s="83">
        <v>0.28680555555555554</v>
      </c>
      <c r="E11" s="85">
        <f t="shared" si="3"/>
        <v>0.007638888888888862</v>
      </c>
      <c r="H11" s="84">
        <f>D18</f>
        <v>0.33749999999999997</v>
      </c>
      <c r="I11" s="85">
        <f t="shared" si="0"/>
        <v>0.014583333333333282</v>
      </c>
      <c r="P11">
        <v>1</v>
      </c>
      <c r="Q11" s="82">
        <v>0.3215277777777778</v>
      </c>
      <c r="R11" s="85">
        <f t="shared" si="1"/>
        <v>0.007638888888888917</v>
      </c>
      <c r="S11" s="87">
        <f>Q11-Q8</f>
        <v>0.02777777777777779</v>
      </c>
      <c r="U11" s="84">
        <f>Q19</f>
        <v>0.37847222222222227</v>
      </c>
      <c r="V11" s="85">
        <f t="shared" si="2"/>
        <v>0.01388888888888895</v>
      </c>
    </row>
    <row r="12" spans="3:22" ht="18.75">
      <c r="C12">
        <v>9</v>
      </c>
      <c r="D12" s="86">
        <v>0.29375</v>
      </c>
      <c r="E12" s="85">
        <f t="shared" si="3"/>
        <v>0.006944444444444475</v>
      </c>
      <c r="F12" s="87">
        <f>D12-D10</f>
        <v>0.014583333333333337</v>
      </c>
      <c r="H12" s="84">
        <f>D20</f>
        <v>0.3520833333333333</v>
      </c>
      <c r="I12" s="85">
        <f t="shared" si="0"/>
        <v>0.014583333333333337</v>
      </c>
      <c r="P12">
        <v>2</v>
      </c>
      <c r="Q12" s="69">
        <v>0.32916666666666666</v>
      </c>
      <c r="R12" s="85">
        <f t="shared" si="1"/>
        <v>0.007638888888888862</v>
      </c>
      <c r="U12" s="84">
        <f>Q22</f>
        <v>0.40069444444444446</v>
      </c>
      <c r="V12" s="85">
        <f t="shared" si="2"/>
        <v>0.0222222222222222</v>
      </c>
    </row>
    <row r="13" spans="3:22" ht="18.75">
      <c r="C13">
        <v>10</v>
      </c>
      <c r="D13" s="83">
        <v>0.3013888888888889</v>
      </c>
      <c r="E13" s="85">
        <f t="shared" si="3"/>
        <v>0.007638888888888862</v>
      </c>
      <c r="H13" s="84">
        <f>D21</f>
        <v>0.3597222222222222</v>
      </c>
      <c r="I13" s="85">
        <f t="shared" si="0"/>
        <v>0.007638888888888917</v>
      </c>
      <c r="P13">
        <v>3</v>
      </c>
      <c r="Q13" s="95">
        <v>0.3368055555555556</v>
      </c>
      <c r="R13" s="85">
        <f t="shared" si="1"/>
        <v>0.007638888888888917</v>
      </c>
      <c r="S13" s="87">
        <f>Q13-Q11</f>
        <v>0.015277777777777779</v>
      </c>
      <c r="U13" s="84">
        <f>Q24</f>
        <v>0.4284722222222222</v>
      </c>
      <c r="V13" s="85">
        <f t="shared" si="2"/>
        <v>0.027777777777777735</v>
      </c>
    </row>
    <row r="14" spans="3:22" ht="18.75">
      <c r="C14">
        <v>11</v>
      </c>
      <c r="D14" s="86">
        <v>0.30833333333333335</v>
      </c>
      <c r="E14" s="85">
        <f t="shared" si="3"/>
        <v>0.006944444444444475</v>
      </c>
      <c r="F14" s="87">
        <f>D14-D12</f>
        <v>0.014583333333333337</v>
      </c>
      <c r="H14" s="84">
        <f>D23</f>
        <v>0.3743055555555555</v>
      </c>
      <c r="I14" s="85">
        <f t="shared" si="0"/>
        <v>0.014583333333333282</v>
      </c>
      <c r="P14">
        <v>4</v>
      </c>
      <c r="Q14" s="69">
        <v>0.34375</v>
      </c>
      <c r="R14" s="85">
        <f t="shared" si="1"/>
        <v>0.00694444444444442</v>
      </c>
      <c r="U14" s="84">
        <f>Q26</f>
        <v>0.44930555555555557</v>
      </c>
      <c r="V14" s="85">
        <f t="shared" si="2"/>
        <v>0.02083333333333337</v>
      </c>
    </row>
    <row r="15" spans="3:22" ht="18.75">
      <c r="C15">
        <v>12</v>
      </c>
      <c r="D15" s="83">
        <v>0.3159722222222222</v>
      </c>
      <c r="E15" s="85">
        <f t="shared" si="3"/>
        <v>0.007638888888888862</v>
      </c>
      <c r="H15" s="84">
        <f>D25</f>
        <v>0.3888888888888889</v>
      </c>
      <c r="I15" s="85">
        <f t="shared" si="0"/>
        <v>0.014583333333333393</v>
      </c>
      <c r="P15">
        <v>5</v>
      </c>
      <c r="Q15" s="82">
        <v>0.3506944444444444</v>
      </c>
      <c r="R15" s="85">
        <f t="shared" si="1"/>
        <v>0.00694444444444442</v>
      </c>
      <c r="S15" s="87">
        <f>Q15-Q13</f>
        <v>0.01388888888888884</v>
      </c>
      <c r="U15" s="84">
        <f>Q28</f>
        <v>0.46388888888888885</v>
      </c>
      <c r="V15" s="85">
        <f t="shared" si="2"/>
        <v>0.014583333333333282</v>
      </c>
    </row>
    <row r="16" spans="3:22" ht="18.75">
      <c r="C16">
        <v>13</v>
      </c>
      <c r="D16" s="86">
        <v>0.3229166666666667</v>
      </c>
      <c r="E16" s="85">
        <f t="shared" si="3"/>
        <v>0.006944444444444475</v>
      </c>
      <c r="F16" s="87">
        <f>D16-D14</f>
        <v>0.014583333333333337</v>
      </c>
      <c r="H16" s="84">
        <f>D27</f>
        <v>0.40347222222222223</v>
      </c>
      <c r="I16" s="85">
        <f t="shared" si="0"/>
        <v>0.014583333333333337</v>
      </c>
      <c r="P16">
        <v>6</v>
      </c>
      <c r="Q16" s="69">
        <v>0.3576388888888889</v>
      </c>
      <c r="R16" s="85">
        <f t="shared" si="1"/>
        <v>0.006944444444444475</v>
      </c>
      <c r="U16" s="84">
        <f>Q30</f>
        <v>0.4791666666666667</v>
      </c>
      <c r="V16" s="85">
        <f t="shared" si="2"/>
        <v>0.015277777777777835</v>
      </c>
    </row>
    <row r="17" spans="3:22" ht="18.75">
      <c r="C17">
        <v>14</v>
      </c>
      <c r="D17" s="83">
        <v>0.33055555555555555</v>
      </c>
      <c r="E17" s="85">
        <f t="shared" si="3"/>
        <v>0.007638888888888862</v>
      </c>
      <c r="H17" s="84">
        <f>D29</f>
        <v>0.41805555555555557</v>
      </c>
      <c r="I17" s="85">
        <f t="shared" si="0"/>
        <v>0.014583333333333337</v>
      </c>
      <c r="P17">
        <v>7</v>
      </c>
      <c r="Q17" s="95">
        <v>0.3645833333333333</v>
      </c>
      <c r="R17" s="85">
        <f t="shared" si="1"/>
        <v>0.00694444444444442</v>
      </c>
      <c r="S17" s="87">
        <f>Q17-Q15</f>
        <v>0.013888888888888895</v>
      </c>
      <c r="U17" s="84">
        <f>Q31</f>
        <v>0.4923611111111111</v>
      </c>
      <c r="V17" s="85">
        <f t="shared" si="2"/>
        <v>0.013194444444444398</v>
      </c>
    </row>
    <row r="18" spans="3:22" ht="18.75">
      <c r="C18">
        <v>15</v>
      </c>
      <c r="D18" s="86">
        <v>0.33749999999999997</v>
      </c>
      <c r="E18" s="85">
        <f t="shared" si="3"/>
        <v>0.00694444444444442</v>
      </c>
      <c r="F18" s="87">
        <f>D18-D16</f>
        <v>0.014583333333333282</v>
      </c>
      <c r="H18" s="84">
        <f aca="true" t="shared" si="4" ref="H18:H25">D30</f>
        <v>0.43194444444444446</v>
      </c>
      <c r="I18" s="85">
        <f t="shared" si="0"/>
        <v>0.013888888888888895</v>
      </c>
      <c r="P18">
        <v>8</v>
      </c>
      <c r="Q18" s="69">
        <v>0.37152777777777773</v>
      </c>
      <c r="R18" s="85">
        <f t="shared" si="1"/>
        <v>0.00694444444444442</v>
      </c>
      <c r="U18" s="84">
        <f>Q32</f>
        <v>0.5055555555555555</v>
      </c>
      <c r="V18" s="85">
        <f t="shared" si="2"/>
        <v>0.013194444444444453</v>
      </c>
    </row>
    <row r="19" spans="3:22" ht="18.75">
      <c r="C19">
        <v>16</v>
      </c>
      <c r="D19" s="83">
        <v>0.3451388888888889</v>
      </c>
      <c r="E19" s="85">
        <f t="shared" si="3"/>
        <v>0.007638888888888917</v>
      </c>
      <c r="H19" s="84">
        <f t="shared" si="4"/>
        <v>0.4458333333333333</v>
      </c>
      <c r="I19" s="85">
        <f t="shared" si="0"/>
        <v>0.01388888888888884</v>
      </c>
      <c r="P19">
        <v>9</v>
      </c>
      <c r="Q19" s="82">
        <v>0.37847222222222227</v>
      </c>
      <c r="R19" s="85">
        <f t="shared" si="1"/>
        <v>0.006944444444444531</v>
      </c>
      <c r="S19" s="87">
        <f>Q19-Q17</f>
        <v>0.01388888888888895</v>
      </c>
      <c r="U19" s="84">
        <f>Q34</f>
        <v>0.5263888888888889</v>
      </c>
      <c r="V19" s="85">
        <f t="shared" si="2"/>
        <v>0.02083333333333337</v>
      </c>
    </row>
    <row r="20" spans="3:25" ht="18.75">
      <c r="C20">
        <v>17</v>
      </c>
      <c r="D20" s="86">
        <v>0.3520833333333333</v>
      </c>
      <c r="E20" s="85">
        <f t="shared" si="3"/>
        <v>0.00694444444444442</v>
      </c>
      <c r="F20" s="87">
        <f>D20-D18</f>
        <v>0.014583333333333337</v>
      </c>
      <c r="H20" s="84">
        <f t="shared" si="4"/>
        <v>0.4597222222222222</v>
      </c>
      <c r="I20" s="85">
        <f t="shared" si="0"/>
        <v>0.013888888888888895</v>
      </c>
      <c r="M20" s="91">
        <v>1</v>
      </c>
      <c r="P20">
        <v>10</v>
      </c>
      <c r="Q20" s="69">
        <v>0.3861111111111111</v>
      </c>
      <c r="R20" s="85">
        <f t="shared" si="1"/>
        <v>0.007638888888888862</v>
      </c>
      <c r="U20" s="84">
        <f>Q35</f>
        <v>0.5340277777777778</v>
      </c>
      <c r="V20" s="85">
        <f t="shared" si="2"/>
        <v>0.007638888888888862</v>
      </c>
      <c r="X20" s="91">
        <v>1</v>
      </c>
      <c r="Y20" t="s">
        <v>277</v>
      </c>
    </row>
    <row r="21" spans="3:26" ht="18.75">
      <c r="C21">
        <v>1</v>
      </c>
      <c r="D21" s="86">
        <v>0.3597222222222222</v>
      </c>
      <c r="E21" s="85">
        <f t="shared" si="3"/>
        <v>0.007638888888888917</v>
      </c>
      <c r="F21" s="87">
        <f>D21-D20</f>
        <v>0.007638888888888917</v>
      </c>
      <c r="H21" s="84">
        <f t="shared" si="4"/>
        <v>0.47361111111111115</v>
      </c>
      <c r="I21" s="85">
        <f t="shared" si="0"/>
        <v>0.01388888888888895</v>
      </c>
      <c r="L21" s="97">
        <v>0.5499999999999999</v>
      </c>
      <c r="M21" s="98">
        <v>2</v>
      </c>
      <c r="P21">
        <v>11</v>
      </c>
      <c r="Q21" s="69">
        <v>0.39305555555555555</v>
      </c>
      <c r="R21" s="85">
        <f t="shared" si="1"/>
        <v>0.00694444444444442</v>
      </c>
      <c r="W21" s="103"/>
      <c r="X21" s="102">
        <v>2</v>
      </c>
      <c r="Y21" s="103" t="s">
        <v>278</v>
      </c>
      <c r="Z21" s="103" t="s">
        <v>289</v>
      </c>
    </row>
    <row r="22" spans="3:25" ht="18.75">
      <c r="C22">
        <v>2</v>
      </c>
      <c r="D22" s="83">
        <v>0.3666666666666667</v>
      </c>
      <c r="E22" s="85">
        <f t="shared" si="3"/>
        <v>0.006944444444444475</v>
      </c>
      <c r="H22" s="84">
        <f t="shared" si="4"/>
        <v>0.4875</v>
      </c>
      <c r="I22" s="85">
        <f t="shared" si="0"/>
        <v>0.01388888888888884</v>
      </c>
      <c r="K22" s="88" t="s">
        <v>276</v>
      </c>
      <c r="M22" s="91">
        <v>3</v>
      </c>
      <c r="P22">
        <v>12</v>
      </c>
      <c r="Q22" s="95">
        <v>0.40069444444444446</v>
      </c>
      <c r="R22" s="85">
        <f t="shared" si="1"/>
        <v>0.007638888888888917</v>
      </c>
      <c r="S22" s="87">
        <f>Q22-Q19</f>
        <v>0.0222222222222222</v>
      </c>
      <c r="W22" s="96">
        <f>Q13</f>
        <v>0.3368055555555556</v>
      </c>
      <c r="X22" s="94">
        <v>3</v>
      </c>
      <c r="Y22" t="s">
        <v>279</v>
      </c>
    </row>
    <row r="23" spans="3:25" ht="18.75">
      <c r="C23">
        <v>3</v>
      </c>
      <c r="D23" s="86">
        <v>0.3743055555555555</v>
      </c>
      <c r="E23" s="85">
        <f t="shared" si="3"/>
        <v>0.007638888888888806</v>
      </c>
      <c r="F23" s="87">
        <f>D23-D21</f>
        <v>0.014583333333333282</v>
      </c>
      <c r="H23" s="84">
        <f t="shared" si="4"/>
        <v>0.5013888888888889</v>
      </c>
      <c r="I23" s="85">
        <f t="shared" si="0"/>
        <v>0.013888888888888895</v>
      </c>
      <c r="L23" s="97">
        <v>0.5645833333333333</v>
      </c>
      <c r="M23" s="98">
        <v>4</v>
      </c>
      <c r="P23">
        <v>2</v>
      </c>
      <c r="Q23" s="69">
        <v>0.4145833333333333</v>
      </c>
      <c r="R23" s="85">
        <f t="shared" si="1"/>
        <v>0.01388888888888884</v>
      </c>
      <c r="W23" s="96">
        <f>Q24</f>
        <v>0.4284722222222222</v>
      </c>
      <c r="X23" s="94">
        <v>4</v>
      </c>
      <c r="Y23" t="s">
        <v>280</v>
      </c>
    </row>
    <row r="24" spans="3:25" ht="18.75">
      <c r="C24">
        <v>4</v>
      </c>
      <c r="D24" s="83">
        <v>0.38125000000000003</v>
      </c>
      <c r="E24" s="85">
        <f t="shared" si="3"/>
        <v>0.006944444444444531</v>
      </c>
      <c r="H24" s="84">
        <f t="shared" si="4"/>
        <v>0.5152777777777778</v>
      </c>
      <c r="I24" s="85">
        <f t="shared" si="0"/>
        <v>0.01388888888888895</v>
      </c>
      <c r="J24">
        <v>11</v>
      </c>
      <c r="K24" s="92">
        <v>0.20902777777777778</v>
      </c>
      <c r="M24" s="91">
        <v>5</v>
      </c>
      <c r="P24">
        <v>4</v>
      </c>
      <c r="Q24" s="95">
        <v>0.4284722222222222</v>
      </c>
      <c r="R24" s="85">
        <f t="shared" si="1"/>
        <v>0.013888888888888895</v>
      </c>
      <c r="S24" s="87">
        <f>Q24-Q22</f>
        <v>0.027777777777777735</v>
      </c>
      <c r="X24" s="91">
        <v>5</v>
      </c>
      <c r="Y24" s="100" t="s">
        <v>281</v>
      </c>
    </row>
    <row r="25" spans="3:25" ht="18.75">
      <c r="C25">
        <v>5</v>
      </c>
      <c r="D25" s="86">
        <v>0.3888888888888889</v>
      </c>
      <c r="E25" s="85">
        <f t="shared" si="3"/>
        <v>0.007638888888888862</v>
      </c>
      <c r="F25" s="87">
        <f>D25-D23</f>
        <v>0.014583333333333393</v>
      </c>
      <c r="H25" s="84">
        <f t="shared" si="4"/>
        <v>0.5291666666666667</v>
      </c>
      <c r="I25" s="85">
        <f t="shared" si="0"/>
        <v>0.01388888888888884</v>
      </c>
      <c r="J25">
        <v>13</v>
      </c>
      <c r="K25" s="92">
        <v>0.22152777777777777</v>
      </c>
      <c r="L25" s="97">
        <v>0.5784722222222222</v>
      </c>
      <c r="M25" s="98">
        <v>6</v>
      </c>
      <c r="P25">
        <v>6</v>
      </c>
      <c r="Q25" s="69">
        <v>0.44236111111111115</v>
      </c>
      <c r="R25" s="85">
        <f t="shared" si="1"/>
        <v>0.01388888888888895</v>
      </c>
      <c r="W25" s="97">
        <v>0.5708333333333333</v>
      </c>
      <c r="X25" s="98">
        <v>6</v>
      </c>
      <c r="Y25" s="100" t="s">
        <v>282</v>
      </c>
    </row>
    <row r="26" spans="3:25" ht="18.75">
      <c r="C26">
        <v>6</v>
      </c>
      <c r="D26" s="83">
        <v>0.3958333333333333</v>
      </c>
      <c r="E26" s="85">
        <f t="shared" si="3"/>
        <v>0.00694444444444442</v>
      </c>
      <c r="J26">
        <v>15</v>
      </c>
      <c r="K26" s="92">
        <v>0.23263888888888887</v>
      </c>
      <c r="M26" s="91">
        <v>7</v>
      </c>
      <c r="P26">
        <v>1</v>
      </c>
      <c r="Q26" s="82">
        <v>0.44930555555555557</v>
      </c>
      <c r="R26" s="85">
        <f t="shared" si="1"/>
        <v>0.00694444444444442</v>
      </c>
      <c r="S26" s="87">
        <f>Q26-Q24</f>
        <v>0.02083333333333337</v>
      </c>
      <c r="W26" s="96">
        <f>Q17</f>
        <v>0.3645833333333333</v>
      </c>
      <c r="X26" s="94">
        <v>7</v>
      </c>
      <c r="Y26" s="100" t="s">
        <v>283</v>
      </c>
    </row>
    <row r="27" spans="3:25" ht="18.75">
      <c r="C27">
        <v>7</v>
      </c>
      <c r="D27" s="86">
        <v>0.40347222222222223</v>
      </c>
      <c r="E27" s="85">
        <f t="shared" si="3"/>
        <v>0.007638888888888917</v>
      </c>
      <c r="F27" s="87">
        <f>D27-D25</f>
        <v>0.014583333333333337</v>
      </c>
      <c r="J27">
        <v>17</v>
      </c>
      <c r="K27" s="92">
        <v>0.24513888888888888</v>
      </c>
      <c r="L27" s="97">
        <v>0.5930555555555556</v>
      </c>
      <c r="M27" s="98">
        <v>8</v>
      </c>
      <c r="P27">
        <v>8</v>
      </c>
      <c r="Q27" s="69">
        <v>0.45625</v>
      </c>
      <c r="R27" s="85">
        <f t="shared" si="1"/>
        <v>0.00694444444444442</v>
      </c>
      <c r="W27" s="97">
        <v>0.5847222222222223</v>
      </c>
      <c r="X27" s="98">
        <v>8</v>
      </c>
      <c r="Y27" s="100" t="s">
        <v>284</v>
      </c>
    </row>
    <row r="28" spans="3:25" ht="18.75">
      <c r="C28">
        <v>8</v>
      </c>
      <c r="D28" s="83">
        <v>0.41041666666666665</v>
      </c>
      <c r="E28" s="85">
        <f t="shared" si="3"/>
        <v>0.00694444444444442</v>
      </c>
      <c r="M28" s="91">
        <v>9</v>
      </c>
      <c r="P28">
        <v>3</v>
      </c>
      <c r="Q28" s="82">
        <v>0.46388888888888885</v>
      </c>
      <c r="R28" s="85">
        <f t="shared" si="1"/>
        <v>0.007638888888888862</v>
      </c>
      <c r="S28" s="87">
        <f>Q28-Q26</f>
        <v>0.014583333333333282</v>
      </c>
      <c r="X28" s="91">
        <v>9</v>
      </c>
      <c r="Y28" s="100" t="s">
        <v>285</v>
      </c>
    </row>
    <row r="29" spans="3:25" ht="18.75">
      <c r="C29">
        <v>9</v>
      </c>
      <c r="D29" s="86">
        <v>0.41805555555555557</v>
      </c>
      <c r="E29" s="85">
        <f t="shared" si="3"/>
        <v>0.007638888888888917</v>
      </c>
      <c r="F29" s="87">
        <f>D29-D27</f>
        <v>0.014583333333333337</v>
      </c>
      <c r="L29" s="96">
        <f>D30</f>
        <v>0.43194444444444446</v>
      </c>
      <c r="M29" s="94">
        <v>10</v>
      </c>
      <c r="P29">
        <v>10</v>
      </c>
      <c r="Q29" s="69">
        <v>0.47152777777777777</v>
      </c>
      <c r="R29" s="85">
        <f t="shared" si="1"/>
        <v>0.007638888888888917</v>
      </c>
      <c r="W29" s="97">
        <v>0.5993055555555555</v>
      </c>
      <c r="X29" s="98">
        <v>10</v>
      </c>
      <c r="Y29" s="101" t="s">
        <v>286</v>
      </c>
    </row>
    <row r="30" spans="3:26" ht="18.75">
      <c r="C30">
        <v>10</v>
      </c>
      <c r="D30" s="93">
        <v>0.43194444444444446</v>
      </c>
      <c r="E30" s="85">
        <f t="shared" si="3"/>
        <v>0.013888888888888895</v>
      </c>
      <c r="F30" s="87">
        <f>D30-D29</f>
        <v>0.013888888888888895</v>
      </c>
      <c r="M30" s="91">
        <v>11</v>
      </c>
      <c r="P30">
        <v>5</v>
      </c>
      <c r="Q30" s="82">
        <v>0.4791666666666667</v>
      </c>
      <c r="R30" s="85">
        <f t="shared" si="1"/>
        <v>0.007638888888888917</v>
      </c>
      <c r="S30" s="87">
        <f>Q30-Q28</f>
        <v>0.015277777777777835</v>
      </c>
      <c r="W30" s="103"/>
      <c r="X30" s="102">
        <v>11</v>
      </c>
      <c r="Y30" s="104" t="s">
        <v>287</v>
      </c>
      <c r="Z30" s="103" t="s">
        <v>289</v>
      </c>
    </row>
    <row r="31" spans="3:25" ht="18.75">
      <c r="C31">
        <v>12</v>
      </c>
      <c r="D31" s="93">
        <v>0.4458333333333333</v>
      </c>
      <c r="E31" s="85">
        <f t="shared" si="3"/>
        <v>0.01388888888888884</v>
      </c>
      <c r="F31" s="87">
        <f aca="true" t="shared" si="5" ref="F31:F37">D31-D30</f>
        <v>0.01388888888888884</v>
      </c>
      <c r="L31" s="96">
        <f>D31</f>
        <v>0.4458333333333333</v>
      </c>
      <c r="M31" s="94">
        <v>12</v>
      </c>
      <c r="P31">
        <v>7</v>
      </c>
      <c r="Q31" s="82">
        <v>0.4923611111111111</v>
      </c>
      <c r="R31" s="85">
        <f t="shared" si="1"/>
        <v>0.013194444444444398</v>
      </c>
      <c r="S31" s="87">
        <f>Q31-Q30</f>
        <v>0.013194444444444398</v>
      </c>
      <c r="W31" s="96">
        <f>Q22</f>
        <v>0.40069444444444446</v>
      </c>
      <c r="X31" s="94">
        <v>12</v>
      </c>
      <c r="Y31" s="100" t="s">
        <v>288</v>
      </c>
    </row>
    <row r="32" spans="3:24" ht="18.75">
      <c r="C32">
        <v>14</v>
      </c>
      <c r="D32" s="93">
        <v>0.4597222222222222</v>
      </c>
      <c r="E32" s="85">
        <f t="shared" si="3"/>
        <v>0.013888888888888895</v>
      </c>
      <c r="F32" s="87">
        <f t="shared" si="5"/>
        <v>0.013888888888888895</v>
      </c>
      <c r="M32" s="91">
        <v>13</v>
      </c>
      <c r="P32">
        <v>9</v>
      </c>
      <c r="Q32" s="82">
        <v>0.5055555555555555</v>
      </c>
      <c r="R32" s="85">
        <f t="shared" si="1"/>
        <v>0.013194444444444453</v>
      </c>
      <c r="S32" s="87">
        <f>Q32-Q31</f>
        <v>0.013194444444444453</v>
      </c>
      <c r="X32" s="99"/>
    </row>
    <row r="33" spans="3:24" ht="18.75">
      <c r="C33">
        <v>16</v>
      </c>
      <c r="D33" s="93">
        <v>0.47361111111111115</v>
      </c>
      <c r="E33" s="85">
        <f t="shared" si="3"/>
        <v>0.01388888888888895</v>
      </c>
      <c r="F33" s="87">
        <f t="shared" si="5"/>
        <v>0.01388888888888895</v>
      </c>
      <c r="L33" s="96">
        <f>D32</f>
        <v>0.4597222222222222</v>
      </c>
      <c r="M33" s="94">
        <v>14</v>
      </c>
      <c r="P33">
        <v>11</v>
      </c>
      <c r="Q33" s="69">
        <v>0.5187499999999999</v>
      </c>
      <c r="R33" s="85">
        <f t="shared" si="1"/>
        <v>0.013194444444444398</v>
      </c>
      <c r="X33" s="99"/>
    </row>
    <row r="34" spans="3:24" ht="18.75">
      <c r="C34">
        <v>11</v>
      </c>
      <c r="D34" s="89">
        <v>0.4875</v>
      </c>
      <c r="E34" s="85">
        <f t="shared" si="3"/>
        <v>0.01388888888888884</v>
      </c>
      <c r="F34" s="87">
        <f t="shared" si="5"/>
        <v>0.01388888888888884</v>
      </c>
      <c r="M34" s="91">
        <v>15</v>
      </c>
      <c r="P34">
        <v>12</v>
      </c>
      <c r="Q34" s="89">
        <v>0.5263888888888889</v>
      </c>
      <c r="R34" s="85">
        <f t="shared" si="1"/>
        <v>0.007638888888888973</v>
      </c>
      <c r="S34" s="87">
        <f>Q34-Q32</f>
        <v>0.02083333333333337</v>
      </c>
      <c r="X34" s="99"/>
    </row>
    <row r="35" spans="3:24" ht="18.75">
      <c r="C35">
        <v>13</v>
      </c>
      <c r="D35" s="86">
        <v>0.5013888888888889</v>
      </c>
      <c r="E35" s="85">
        <f t="shared" si="3"/>
        <v>0.013888888888888895</v>
      </c>
      <c r="F35" s="87">
        <f t="shared" si="5"/>
        <v>0.013888888888888895</v>
      </c>
      <c r="L35" s="96">
        <f>D33</f>
        <v>0.47361111111111115</v>
      </c>
      <c r="M35" s="94">
        <v>16</v>
      </c>
      <c r="P35">
        <v>1</v>
      </c>
      <c r="Q35" s="82">
        <v>0.5340277777777778</v>
      </c>
      <c r="R35" s="85">
        <f t="shared" si="1"/>
        <v>0.007638888888888862</v>
      </c>
      <c r="S35" s="87">
        <f>Q35-Q34</f>
        <v>0.007638888888888862</v>
      </c>
      <c r="X35" s="99"/>
    </row>
    <row r="36" spans="3:24" ht="18.75">
      <c r="C36">
        <v>15</v>
      </c>
      <c r="D36" s="86">
        <v>0.5152777777777778</v>
      </c>
      <c r="E36" s="85">
        <f t="shared" si="3"/>
        <v>0.01388888888888895</v>
      </c>
      <c r="F36" s="87">
        <f t="shared" si="5"/>
        <v>0.01388888888888895</v>
      </c>
      <c r="M36" s="91">
        <v>17</v>
      </c>
      <c r="Q36" s="59"/>
      <c r="X36" s="99"/>
    </row>
    <row r="37" spans="3:17" ht="18.75">
      <c r="C37">
        <v>17</v>
      </c>
      <c r="D37" s="86">
        <v>0.5291666666666667</v>
      </c>
      <c r="E37" s="85">
        <f t="shared" si="3"/>
        <v>0.01388888888888884</v>
      </c>
      <c r="F37" s="87">
        <f t="shared" si="5"/>
        <v>0.01388888888888884</v>
      </c>
      <c r="M37" s="90"/>
      <c r="Q37" s="30" t="s">
        <v>47</v>
      </c>
    </row>
    <row r="38" spans="4:21" ht="18.75">
      <c r="D38" s="32" t="s">
        <v>50</v>
      </c>
      <c r="M38" s="90"/>
      <c r="P38">
        <v>1</v>
      </c>
      <c r="Q38" s="86">
        <v>0.2798611111111111</v>
      </c>
      <c r="R38" s="85"/>
      <c r="U38" s="84">
        <f>Q38</f>
        <v>0.2798611111111111</v>
      </c>
    </row>
    <row r="39" spans="3:21" ht="18.75">
      <c r="C39">
        <v>11</v>
      </c>
      <c r="D39" s="82">
        <v>0.25</v>
      </c>
      <c r="E39" s="85"/>
      <c r="H39" s="84">
        <f>D39</f>
        <v>0.25</v>
      </c>
      <c r="M39" s="90"/>
      <c r="P39">
        <v>3</v>
      </c>
      <c r="Q39" s="67">
        <v>0.29375</v>
      </c>
      <c r="R39" s="85">
        <f aca="true" t="shared" si="6" ref="R39:R65">Q39-Q38</f>
        <v>0.013888888888888895</v>
      </c>
      <c r="U39" s="84">
        <f>Q40</f>
        <v>0.3076388888888889</v>
      </c>
    </row>
    <row r="40" spans="3:21" ht="18.75">
      <c r="C40">
        <v>13</v>
      </c>
      <c r="D40" s="82">
        <v>0.2638888888888889</v>
      </c>
      <c r="E40" s="85">
        <f>D40-D39</f>
        <v>0.013888888888888895</v>
      </c>
      <c r="F40" s="87">
        <f>D40-D39</f>
        <v>0.013888888888888895</v>
      </c>
      <c r="H40" s="84">
        <f>D40</f>
        <v>0.2638888888888889</v>
      </c>
      <c r="I40" s="85">
        <f aca="true" t="shared" si="7" ref="I40:I60">H40-H39</f>
        <v>0.013888888888888895</v>
      </c>
      <c r="M40" s="90"/>
      <c r="P40">
        <v>5</v>
      </c>
      <c r="Q40" s="86">
        <v>0.3076388888888889</v>
      </c>
      <c r="R40" s="85">
        <f t="shared" si="6"/>
        <v>0.013888888888888895</v>
      </c>
      <c r="S40" s="87">
        <f>Q40-Q38</f>
        <v>0.02777777777777779</v>
      </c>
      <c r="U40" s="84">
        <f>Q42</f>
        <v>0.3347222222222222</v>
      </c>
    </row>
    <row r="41" spans="3:21" ht="18.75">
      <c r="C41">
        <v>15</v>
      </c>
      <c r="D41" s="82">
        <v>0.27638888888888885</v>
      </c>
      <c r="E41" s="85">
        <f aca="true" t="shared" si="8" ref="E41:E72">D41-D40</f>
        <v>0.012499999999999956</v>
      </c>
      <c r="F41" s="87">
        <f>D41-D40</f>
        <v>0.012499999999999956</v>
      </c>
      <c r="H41" s="84">
        <f>D41</f>
        <v>0.27638888888888885</v>
      </c>
      <c r="I41" s="85">
        <f t="shared" si="7"/>
        <v>0.012499999999999956</v>
      </c>
      <c r="M41" s="90"/>
      <c r="P41">
        <v>7</v>
      </c>
      <c r="Q41" s="70">
        <v>0.3215277777777778</v>
      </c>
      <c r="R41" s="85">
        <f t="shared" si="6"/>
        <v>0.013888888888888895</v>
      </c>
      <c r="U41" s="84">
        <f>Q45</f>
        <v>0.36319444444444443</v>
      </c>
    </row>
    <row r="42" spans="3:21" ht="18.75">
      <c r="C42">
        <v>17</v>
      </c>
      <c r="D42" s="82">
        <v>0.2888888888888889</v>
      </c>
      <c r="E42" s="85">
        <f t="shared" si="8"/>
        <v>0.012500000000000067</v>
      </c>
      <c r="F42" s="87">
        <f>D42-D41</f>
        <v>0.012500000000000067</v>
      </c>
      <c r="H42" s="84">
        <f>D42</f>
        <v>0.2888888888888889</v>
      </c>
      <c r="I42" s="85">
        <f t="shared" si="7"/>
        <v>0.012500000000000067</v>
      </c>
      <c r="M42" s="90"/>
      <c r="P42">
        <v>9</v>
      </c>
      <c r="Q42" s="89">
        <v>0.3347222222222222</v>
      </c>
      <c r="R42" s="85">
        <f t="shared" si="6"/>
        <v>0.013194444444444398</v>
      </c>
      <c r="S42" s="87">
        <f>Q42-Q40</f>
        <v>0.027083333333333293</v>
      </c>
      <c r="U42" s="84">
        <f>Q47</f>
        <v>0.37847222222222227</v>
      </c>
    </row>
    <row r="43" spans="3:21" ht="18.75">
      <c r="C43">
        <v>1</v>
      </c>
      <c r="D43" s="82">
        <v>0.2965277777777778</v>
      </c>
      <c r="E43" s="85">
        <f t="shared" si="8"/>
        <v>0.007638888888888862</v>
      </c>
      <c r="F43" s="87">
        <f>D43-D42</f>
        <v>0.007638888888888862</v>
      </c>
      <c r="H43" s="84">
        <f>D43</f>
        <v>0.2965277777777778</v>
      </c>
      <c r="I43" s="85">
        <f t="shared" si="7"/>
        <v>0.007638888888888862</v>
      </c>
      <c r="P43">
        <v>11</v>
      </c>
      <c r="Q43" s="70">
        <v>0.34722222222222227</v>
      </c>
      <c r="R43" s="85">
        <f t="shared" si="6"/>
        <v>0.012500000000000067</v>
      </c>
      <c r="U43" s="84">
        <f>Q49</f>
        <v>0.3923611111111111</v>
      </c>
    </row>
    <row r="44" spans="3:21" ht="18.75">
      <c r="C44">
        <v>2</v>
      </c>
      <c r="D44" s="72">
        <v>0.3034722222222222</v>
      </c>
      <c r="E44" s="85">
        <f t="shared" si="8"/>
        <v>0.00694444444444442</v>
      </c>
      <c r="H44" s="84">
        <f>D45</f>
        <v>0.3111111111111111</v>
      </c>
      <c r="I44" s="85">
        <f t="shared" si="7"/>
        <v>0.014583333333333337</v>
      </c>
      <c r="P44">
        <v>12</v>
      </c>
      <c r="Q44" s="70">
        <v>0.35555555555555557</v>
      </c>
      <c r="R44" s="85">
        <f t="shared" si="6"/>
        <v>0.008333333333333304</v>
      </c>
      <c r="U44" s="84">
        <f>Q51</f>
        <v>0.40625</v>
      </c>
    </row>
    <row r="45" spans="3:21" ht="18.75">
      <c r="C45">
        <v>3</v>
      </c>
      <c r="D45" s="82">
        <v>0.3111111111111111</v>
      </c>
      <c r="E45" s="85">
        <f t="shared" si="8"/>
        <v>0.007638888888888917</v>
      </c>
      <c r="F45" s="87">
        <f>D45-D43</f>
        <v>0.014583333333333337</v>
      </c>
      <c r="H45" s="84">
        <f>D47</f>
        <v>0.32569444444444445</v>
      </c>
      <c r="I45" s="85">
        <f t="shared" si="7"/>
        <v>0.014583333333333337</v>
      </c>
      <c r="P45">
        <v>1</v>
      </c>
      <c r="Q45" s="86">
        <v>0.36319444444444443</v>
      </c>
      <c r="R45" s="85">
        <f t="shared" si="6"/>
        <v>0.007638888888888862</v>
      </c>
      <c r="S45" s="87">
        <f>Q45-Q42</f>
        <v>0.028472222222222232</v>
      </c>
      <c r="U45" s="84">
        <f>Q53</f>
        <v>0.4201388888888889</v>
      </c>
    </row>
    <row r="46" spans="3:21" ht="18.75">
      <c r="C46">
        <v>4</v>
      </c>
      <c r="D46" s="72">
        <v>0.31805555555555554</v>
      </c>
      <c r="E46" s="85">
        <f t="shared" si="8"/>
        <v>0.00694444444444442</v>
      </c>
      <c r="H46" s="84">
        <f>D49</f>
        <v>0.34097222222222223</v>
      </c>
      <c r="I46" s="85">
        <f t="shared" si="7"/>
        <v>0.015277777777777779</v>
      </c>
      <c r="P46">
        <v>2</v>
      </c>
      <c r="Q46" s="67">
        <v>0.37083333333333335</v>
      </c>
      <c r="R46" s="85">
        <f t="shared" si="6"/>
        <v>0.007638888888888917</v>
      </c>
      <c r="U46" s="84">
        <f>Q56</f>
        <v>0.44236111111111115</v>
      </c>
    </row>
    <row r="47" spans="3:21" ht="18.75">
      <c r="C47">
        <v>5</v>
      </c>
      <c r="D47" s="82">
        <v>0.32569444444444445</v>
      </c>
      <c r="E47" s="85">
        <f t="shared" si="8"/>
        <v>0.007638888888888917</v>
      </c>
      <c r="F47" s="87">
        <f>D47-D45</f>
        <v>0.014583333333333337</v>
      </c>
      <c r="H47" s="84">
        <f>D51</f>
        <v>0.35625</v>
      </c>
      <c r="I47" s="85">
        <f t="shared" si="7"/>
        <v>0.015277777777777779</v>
      </c>
      <c r="P47">
        <v>3</v>
      </c>
      <c r="Q47" s="86">
        <v>0.37847222222222227</v>
      </c>
      <c r="R47" s="85">
        <f t="shared" si="6"/>
        <v>0.007638888888888917</v>
      </c>
      <c r="S47" s="87">
        <f>Q47-Q45</f>
        <v>0.015277777777777835</v>
      </c>
      <c r="U47" s="84">
        <f>Q58</f>
        <v>0.4701388888888889</v>
      </c>
    </row>
    <row r="48" spans="3:21" ht="18.75">
      <c r="C48">
        <v>6</v>
      </c>
      <c r="D48" s="72">
        <v>0.3333333333333333</v>
      </c>
      <c r="E48" s="85">
        <f t="shared" si="8"/>
        <v>0.007638888888888862</v>
      </c>
      <c r="H48" s="84">
        <f>D53</f>
        <v>0.37152777777777773</v>
      </c>
      <c r="I48" s="85">
        <f t="shared" si="7"/>
        <v>0.015277777777777724</v>
      </c>
      <c r="P48">
        <v>4</v>
      </c>
      <c r="Q48" s="67">
        <v>0.3854166666666667</v>
      </c>
      <c r="R48" s="85">
        <f t="shared" si="6"/>
        <v>0.00694444444444442</v>
      </c>
      <c r="U48" s="84">
        <f>Q60</f>
        <v>0.4909722222222222</v>
      </c>
    </row>
    <row r="49" spans="3:21" ht="18.75">
      <c r="C49">
        <v>7</v>
      </c>
      <c r="D49" s="82">
        <v>0.34097222222222223</v>
      </c>
      <c r="E49" s="85">
        <f t="shared" si="8"/>
        <v>0.007638888888888917</v>
      </c>
      <c r="F49" s="87">
        <f>D49-D47</f>
        <v>0.015277777777777779</v>
      </c>
      <c r="H49" s="84">
        <f>D55</f>
        <v>0.38680555555555557</v>
      </c>
      <c r="I49" s="85">
        <f t="shared" si="7"/>
        <v>0.015277777777777835</v>
      </c>
      <c r="P49">
        <v>5</v>
      </c>
      <c r="Q49" s="86">
        <v>0.3923611111111111</v>
      </c>
      <c r="R49" s="85">
        <f t="shared" si="6"/>
        <v>0.00694444444444442</v>
      </c>
      <c r="S49" s="87">
        <f>Q49-Q47</f>
        <v>0.01388888888888884</v>
      </c>
      <c r="U49" s="84">
        <f>Q62</f>
        <v>0.5055555555555555</v>
      </c>
    </row>
    <row r="50" spans="3:21" ht="18.75">
      <c r="C50">
        <v>8</v>
      </c>
      <c r="D50" s="72">
        <v>0.34861111111111115</v>
      </c>
      <c r="E50" s="85">
        <f t="shared" si="8"/>
        <v>0.007638888888888917</v>
      </c>
      <c r="H50" s="84">
        <f>D57</f>
        <v>0.40208333333333335</v>
      </c>
      <c r="I50" s="85">
        <f t="shared" si="7"/>
        <v>0.015277777777777779</v>
      </c>
      <c r="P50">
        <v>6</v>
      </c>
      <c r="Q50" s="70">
        <v>0.3993055555555556</v>
      </c>
      <c r="R50" s="85">
        <f t="shared" si="6"/>
        <v>0.006944444444444475</v>
      </c>
      <c r="U50" s="84">
        <f>Q64</f>
        <v>0.5208333333333334</v>
      </c>
    </row>
    <row r="51" spans="3:21" ht="18.75">
      <c r="C51">
        <v>9</v>
      </c>
      <c r="D51" s="82">
        <v>0.35625</v>
      </c>
      <c r="E51" s="85">
        <f t="shared" si="8"/>
        <v>0.007638888888888862</v>
      </c>
      <c r="F51" s="87">
        <f>D51-D49</f>
        <v>0.015277777777777779</v>
      </c>
      <c r="H51" s="84">
        <f>D59</f>
        <v>0.4173611111111111</v>
      </c>
      <c r="I51" s="85">
        <f t="shared" si="7"/>
        <v>0.015277777777777779</v>
      </c>
      <c r="P51">
        <v>7</v>
      </c>
      <c r="Q51" s="89">
        <v>0.40625</v>
      </c>
      <c r="R51" s="85">
        <f t="shared" si="6"/>
        <v>0.00694444444444442</v>
      </c>
      <c r="S51" s="87">
        <f>Q51-Q49</f>
        <v>0.013888888888888895</v>
      </c>
      <c r="U51" s="84">
        <f>Q65</f>
        <v>0.5340277777777778</v>
      </c>
    </row>
    <row r="52" spans="3:21" ht="18.75">
      <c r="C52">
        <v>10</v>
      </c>
      <c r="D52" s="72">
        <v>0.3638888888888889</v>
      </c>
      <c r="E52" s="85">
        <f t="shared" si="8"/>
        <v>0.007638888888888862</v>
      </c>
      <c r="H52" s="84">
        <f>D60</f>
        <v>0.42430555555555555</v>
      </c>
      <c r="I52" s="85">
        <f t="shared" si="7"/>
        <v>0.00694444444444442</v>
      </c>
      <c r="P52">
        <v>8</v>
      </c>
      <c r="Q52" s="70">
        <v>0.4131944444444444</v>
      </c>
      <c r="R52" s="85">
        <f t="shared" si="6"/>
        <v>0.00694444444444442</v>
      </c>
      <c r="U52" s="84"/>
    </row>
    <row r="53" spans="3:21" ht="18.75">
      <c r="C53">
        <v>11</v>
      </c>
      <c r="D53" s="82">
        <v>0.37152777777777773</v>
      </c>
      <c r="E53" s="85">
        <f t="shared" si="8"/>
        <v>0.007638888888888862</v>
      </c>
      <c r="F53" s="87">
        <f>D53-D51</f>
        <v>0.015277777777777724</v>
      </c>
      <c r="H53" s="84">
        <f>D62</f>
        <v>0.4388888888888889</v>
      </c>
      <c r="I53" s="85">
        <f t="shared" si="7"/>
        <v>0.014583333333333337</v>
      </c>
      <c r="P53">
        <v>9</v>
      </c>
      <c r="Q53" s="89">
        <v>0.4201388888888889</v>
      </c>
      <c r="R53" s="85">
        <f t="shared" si="6"/>
        <v>0.006944444444444475</v>
      </c>
      <c r="S53" s="87">
        <f>Q53-Q51</f>
        <v>0.013888888888888895</v>
      </c>
      <c r="U53" s="84"/>
    </row>
    <row r="54" spans="3:21" ht="18.75">
      <c r="C54">
        <v>12</v>
      </c>
      <c r="D54" s="72">
        <v>0.37916666666666665</v>
      </c>
      <c r="E54" s="85">
        <f t="shared" si="8"/>
        <v>0.007638888888888917</v>
      </c>
      <c r="H54" s="84">
        <f>D64</f>
        <v>0.4534722222222222</v>
      </c>
      <c r="I54" s="85">
        <f t="shared" si="7"/>
        <v>0.014583333333333337</v>
      </c>
      <c r="P54">
        <v>10</v>
      </c>
      <c r="Q54" s="70">
        <v>0.4277777777777778</v>
      </c>
      <c r="R54" s="85">
        <f t="shared" si="6"/>
        <v>0.007638888888888917</v>
      </c>
      <c r="U54" s="84"/>
    </row>
    <row r="55" spans="3:18" ht="18.75">
      <c r="C55">
        <v>13</v>
      </c>
      <c r="D55" s="82">
        <v>0.38680555555555557</v>
      </c>
      <c r="E55" s="85">
        <f t="shared" si="8"/>
        <v>0.007638888888888917</v>
      </c>
      <c r="F55" s="87">
        <f>D55-D53</f>
        <v>0.015277777777777835</v>
      </c>
      <c r="H55" s="84">
        <f>D66</f>
        <v>0.4680555555555555</v>
      </c>
      <c r="I55" s="85">
        <f t="shared" si="7"/>
        <v>0.014583333333333282</v>
      </c>
      <c r="P55">
        <v>11</v>
      </c>
      <c r="Q55" s="70">
        <v>0.43472222222222223</v>
      </c>
      <c r="R55" s="85">
        <f t="shared" si="6"/>
        <v>0.00694444444444442</v>
      </c>
    </row>
    <row r="56" spans="3:19" ht="18.75">
      <c r="C56">
        <v>14</v>
      </c>
      <c r="D56" s="72">
        <v>0.39444444444444443</v>
      </c>
      <c r="E56" s="85">
        <f t="shared" si="8"/>
        <v>0.007638888888888862</v>
      </c>
      <c r="H56" s="84">
        <f>D68</f>
        <v>0.4826388888888889</v>
      </c>
      <c r="I56" s="85">
        <f t="shared" si="7"/>
        <v>0.014583333333333393</v>
      </c>
      <c r="P56">
        <v>12</v>
      </c>
      <c r="Q56" s="89">
        <v>0.44236111111111115</v>
      </c>
      <c r="R56" s="85">
        <f t="shared" si="6"/>
        <v>0.007638888888888917</v>
      </c>
      <c r="S56" s="87">
        <f>Q56-Q53</f>
        <v>0.022222222222222254</v>
      </c>
    </row>
    <row r="57" spans="3:18" ht="18.75">
      <c r="C57">
        <v>15</v>
      </c>
      <c r="D57" s="82">
        <v>0.40208333333333335</v>
      </c>
      <c r="E57" s="85">
        <f t="shared" si="8"/>
        <v>0.007638888888888917</v>
      </c>
      <c r="F57" s="87">
        <f>D57-D55</f>
        <v>0.015277777777777779</v>
      </c>
      <c r="H57" s="84">
        <f>D69</f>
        <v>0.49652777777777773</v>
      </c>
      <c r="I57" s="85">
        <f t="shared" si="7"/>
        <v>0.01388888888888884</v>
      </c>
      <c r="P57">
        <v>2</v>
      </c>
      <c r="Q57" s="67">
        <v>0.45625</v>
      </c>
      <c r="R57" s="85">
        <f t="shared" si="6"/>
        <v>0.01388888888888884</v>
      </c>
    </row>
    <row r="58" spans="3:19" ht="18.75">
      <c r="C58">
        <v>16</v>
      </c>
      <c r="D58" s="72">
        <v>0.40972222222222227</v>
      </c>
      <c r="E58" s="85">
        <f t="shared" si="8"/>
        <v>0.007638888888888917</v>
      </c>
      <c r="H58" s="84">
        <f>D70</f>
        <v>0.5104166666666666</v>
      </c>
      <c r="I58" s="85">
        <f t="shared" si="7"/>
        <v>0.013888888888888895</v>
      </c>
      <c r="P58">
        <v>4</v>
      </c>
      <c r="Q58" s="89">
        <v>0.4701388888888889</v>
      </c>
      <c r="R58" s="85">
        <f t="shared" si="6"/>
        <v>0.013888888888888895</v>
      </c>
      <c r="S58" s="87">
        <f>Q58-Q56</f>
        <v>0.027777777777777735</v>
      </c>
    </row>
    <row r="59" spans="3:18" ht="18.75">
      <c r="C59">
        <v>17</v>
      </c>
      <c r="D59" s="82">
        <v>0.4173611111111111</v>
      </c>
      <c r="E59" s="85">
        <f t="shared" si="8"/>
        <v>0.007638888888888862</v>
      </c>
      <c r="F59" s="87">
        <f>D59-D57</f>
        <v>0.015277777777777779</v>
      </c>
      <c r="H59" s="84">
        <f>D71</f>
        <v>0.5243055555555556</v>
      </c>
      <c r="I59" s="85">
        <f t="shared" si="7"/>
        <v>0.01388888888888895</v>
      </c>
      <c r="P59">
        <v>6</v>
      </c>
      <c r="Q59" s="70">
        <v>0.4840277777777778</v>
      </c>
      <c r="R59" s="85">
        <f t="shared" si="6"/>
        <v>0.013888888888888895</v>
      </c>
    </row>
    <row r="60" spans="3:19" ht="18.75">
      <c r="C60">
        <v>1</v>
      </c>
      <c r="D60" s="82">
        <v>0.42430555555555555</v>
      </c>
      <c r="E60" s="85">
        <f t="shared" si="8"/>
        <v>0.00694444444444442</v>
      </c>
      <c r="F60" s="87">
        <f>D60-D59</f>
        <v>0.00694444444444442</v>
      </c>
      <c r="H60" s="84">
        <f>D72</f>
        <v>0.5381944444444444</v>
      </c>
      <c r="I60" s="85">
        <f t="shared" si="7"/>
        <v>0.01388888888888884</v>
      </c>
      <c r="P60">
        <v>1</v>
      </c>
      <c r="Q60" s="82">
        <v>0.4909722222222222</v>
      </c>
      <c r="R60" s="85">
        <f t="shared" si="6"/>
        <v>0.00694444444444442</v>
      </c>
      <c r="S60" s="87">
        <f>Q60-Q58</f>
        <v>0.020833333333333315</v>
      </c>
    </row>
    <row r="61" spans="3:18" ht="18.75">
      <c r="C61">
        <v>2</v>
      </c>
      <c r="D61" s="72">
        <v>0.43124999999999997</v>
      </c>
      <c r="E61" s="85">
        <f t="shared" si="8"/>
        <v>0.00694444444444442</v>
      </c>
      <c r="I61" s="84"/>
      <c r="P61">
        <v>8</v>
      </c>
      <c r="Q61" s="70">
        <v>0.4979166666666666</v>
      </c>
      <c r="R61" s="85">
        <f t="shared" si="6"/>
        <v>0.00694444444444442</v>
      </c>
    </row>
    <row r="62" spans="3:19" ht="18.75">
      <c r="C62">
        <v>3</v>
      </c>
      <c r="D62" s="82">
        <v>0.4388888888888889</v>
      </c>
      <c r="E62" s="85">
        <f t="shared" si="8"/>
        <v>0.007638888888888917</v>
      </c>
      <c r="F62" s="87">
        <f>D62-D60</f>
        <v>0.014583333333333337</v>
      </c>
      <c r="I62" s="84"/>
      <c r="P62">
        <v>3</v>
      </c>
      <c r="Q62" s="86">
        <v>0.5055555555555555</v>
      </c>
      <c r="R62" s="85">
        <f t="shared" si="6"/>
        <v>0.007638888888888917</v>
      </c>
      <c r="S62" s="87">
        <f>Q62-Q60</f>
        <v>0.014583333333333337</v>
      </c>
    </row>
    <row r="63" spans="3:18" ht="18.75">
      <c r="C63">
        <v>4</v>
      </c>
      <c r="D63" s="72">
        <v>0.4458333333333333</v>
      </c>
      <c r="E63" s="85">
        <f t="shared" si="8"/>
        <v>0.00694444444444442</v>
      </c>
      <c r="P63">
        <v>10</v>
      </c>
      <c r="Q63" s="70">
        <v>0.5131944444444444</v>
      </c>
      <c r="R63" s="85">
        <f t="shared" si="6"/>
        <v>0.007638888888888862</v>
      </c>
    </row>
    <row r="64" spans="3:19" ht="18.75">
      <c r="C64">
        <v>5</v>
      </c>
      <c r="D64" s="82">
        <v>0.4534722222222222</v>
      </c>
      <c r="E64" s="85">
        <f t="shared" si="8"/>
        <v>0.007638888888888917</v>
      </c>
      <c r="F64" s="87">
        <f>D64-D62</f>
        <v>0.014583333333333337</v>
      </c>
      <c r="P64">
        <v>5</v>
      </c>
      <c r="Q64" s="86">
        <v>0.5208333333333334</v>
      </c>
      <c r="R64" s="85">
        <f t="shared" si="6"/>
        <v>0.007638888888888973</v>
      </c>
      <c r="S64" s="87">
        <f>Q64-Q62</f>
        <v>0.015277777777777835</v>
      </c>
    </row>
    <row r="65" spans="3:19" ht="18.75">
      <c r="C65">
        <v>6</v>
      </c>
      <c r="D65" s="72">
        <v>0.4604166666666667</v>
      </c>
      <c r="E65" s="85">
        <f t="shared" si="8"/>
        <v>0.006944444444444475</v>
      </c>
      <c r="P65">
        <v>7</v>
      </c>
      <c r="Q65" s="89">
        <v>0.5340277777777778</v>
      </c>
      <c r="R65" s="85">
        <f t="shared" si="6"/>
        <v>0.013194444444444398</v>
      </c>
      <c r="S65" s="87">
        <f>Q65-Q64</f>
        <v>0.013194444444444398</v>
      </c>
    </row>
    <row r="66" spans="3:6" ht="18.75">
      <c r="C66">
        <v>7</v>
      </c>
      <c r="D66" s="82">
        <v>0.4680555555555555</v>
      </c>
      <c r="E66" s="85">
        <f t="shared" si="8"/>
        <v>0.007638888888888806</v>
      </c>
      <c r="F66" s="87">
        <f>D66-D64</f>
        <v>0.014583333333333282</v>
      </c>
    </row>
    <row r="67" spans="3:5" ht="18.75">
      <c r="C67">
        <v>8</v>
      </c>
      <c r="D67" s="72">
        <v>0.47500000000000003</v>
      </c>
      <c r="E67" s="85">
        <f t="shared" si="8"/>
        <v>0.006944444444444531</v>
      </c>
    </row>
    <row r="68" spans="3:6" ht="18.75">
      <c r="C68">
        <v>9</v>
      </c>
      <c r="D68" s="82">
        <v>0.4826388888888889</v>
      </c>
      <c r="E68" s="85">
        <f t="shared" si="8"/>
        <v>0.007638888888888862</v>
      </c>
      <c r="F68" s="87">
        <f>D68-D66</f>
        <v>0.014583333333333393</v>
      </c>
    </row>
    <row r="69" spans="3:6" ht="18.75">
      <c r="C69">
        <v>10</v>
      </c>
      <c r="D69" s="82">
        <v>0.49652777777777773</v>
      </c>
      <c r="E69" s="85">
        <f t="shared" si="8"/>
        <v>0.01388888888888884</v>
      </c>
      <c r="F69" s="87">
        <f>D69-D68</f>
        <v>0.01388888888888884</v>
      </c>
    </row>
    <row r="70" spans="3:6" ht="18.75">
      <c r="C70">
        <v>12</v>
      </c>
      <c r="D70" s="82">
        <v>0.5104166666666666</v>
      </c>
      <c r="E70" s="85">
        <f t="shared" si="8"/>
        <v>0.013888888888888895</v>
      </c>
      <c r="F70" s="87">
        <f>D70-D69</f>
        <v>0.013888888888888895</v>
      </c>
    </row>
    <row r="71" spans="3:6" ht="18.75">
      <c r="C71">
        <v>14</v>
      </c>
      <c r="D71" s="82">
        <v>0.5243055555555556</v>
      </c>
      <c r="E71" s="85">
        <f t="shared" si="8"/>
        <v>0.01388888888888895</v>
      </c>
      <c r="F71" s="87">
        <f>D71-D70</f>
        <v>0.01388888888888895</v>
      </c>
    </row>
    <row r="72" spans="3:6" ht="18.75">
      <c r="C72">
        <v>16</v>
      </c>
      <c r="D72" s="82">
        <v>0.5381944444444444</v>
      </c>
      <c r="E72" s="85">
        <f t="shared" si="8"/>
        <v>0.01388888888888884</v>
      </c>
      <c r="F72" s="87">
        <f>D72-D71</f>
        <v>0.01388888888888884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работе общественного транспорта 1 января 2022 года</dc:title>
  <dc:subject/>
  <dc:creator>***</dc:creator>
  <cp:keywords/>
  <dc:description/>
  <cp:lastModifiedBy/>
  <dcterms:created xsi:type="dcterms:W3CDTF">2006-09-28T05:33:49Z</dcterms:created>
  <dcterms:modified xsi:type="dcterms:W3CDTF">2021-12-27T11:30:28Z</dcterms:modified>
  <cp:category/>
  <cp:version/>
  <cp:contentType/>
  <cp:contentStatus/>
</cp:coreProperties>
</file>